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C:\Users\Sam\Desktop\school\school stuff\Capstone Project\SCP stuff\data400 Capstone\"/>
    </mc:Choice>
  </mc:AlternateContent>
  <xr:revisionPtr revIDLastSave="0" documentId="13_ncr:1_{9D324078-38F6-4452-BF7A-1F84881EA8BD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Project Gantt Chart" sheetId="4" r:id="rId1"/>
  </sheets>
  <definedNames>
    <definedName name="REASSESSMENT_DATE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  <ext uri="GoogleSheetsCustomDataVersion2">
      <go:sheetsCustomData xmlns:go="http://customooxmlschemas.google.com/" r:id="rId7" roundtripDataChecksum="VDzzH9rujAPwJDyY4hD9K2tBXRqylQx9cRskWYkcLgI="/>
    </ext>
  </extLst>
</workbook>
</file>

<file path=xl/calcChain.xml><?xml version="1.0" encoding="utf-8"?>
<calcChain xmlns="http://schemas.openxmlformats.org/spreadsheetml/2006/main">
  <c r="G15" i="4" l="1"/>
  <c r="G16" i="4"/>
  <c r="G17" i="4"/>
  <c r="G18" i="4"/>
  <c r="G19" i="4"/>
  <c r="G20" i="4"/>
  <c r="G21" i="4"/>
  <c r="G22" i="4"/>
  <c r="G23" i="4"/>
  <c r="G24" i="4"/>
  <c r="G25" i="4"/>
  <c r="G26" i="4"/>
  <c r="G27" i="4"/>
  <c r="G28" i="4"/>
  <c r="G29" i="4"/>
  <c r="G30" i="4"/>
  <c r="G31" i="4"/>
  <c r="G32" i="4"/>
  <c r="G33" i="4"/>
  <c r="G34" i="4"/>
  <c r="G35" i="4"/>
  <c r="G36" i="4"/>
  <c r="G37" i="4"/>
  <c r="G38" i="4"/>
  <c r="G39" i="4"/>
  <c r="G40" i="4"/>
  <c r="G41" i="4"/>
  <c r="K4" i="4"/>
  <c r="L4" i="4" s="1"/>
  <c r="K3" i="4" l="1"/>
  <c r="M4" i="4"/>
  <c r="N4" i="4" s="1"/>
  <c r="O4" i="4" l="1"/>
  <c r="P4" i="4" s="1"/>
  <c r="O3" i="4" s="1"/>
  <c r="G6" i="4"/>
  <c r="Q4" i="4" l="1"/>
  <c r="O2" i="4"/>
  <c r="R4" i="4"/>
  <c r="S4" i="4" s="1"/>
  <c r="T4" i="4" s="1"/>
  <c r="U4" i="4" l="1"/>
  <c r="V4" i="4" s="1"/>
  <c r="W4" i="4" s="1"/>
  <c r="X4" i="4" s="1"/>
  <c r="Y4" i="4" s="1"/>
  <c r="S3" i="4"/>
  <c r="G7" i="4"/>
  <c r="Z4" i="4" l="1"/>
  <c r="AA4" i="4" s="1"/>
  <c r="AB4" i="4" s="1"/>
  <c r="AC4" i="4" s="1"/>
  <c r="AD4" i="4" s="1"/>
  <c r="AE4" i="4" s="1"/>
  <c r="AF4" i="4" s="1"/>
  <c r="X3" i="4"/>
  <c r="AB2" i="4" l="1"/>
  <c r="AB3" i="4"/>
  <c r="AG4" i="4"/>
  <c r="G8" i="4"/>
  <c r="AH4" i="4" l="1"/>
  <c r="AI4" i="4" s="1"/>
  <c r="AJ4" i="4" s="1"/>
  <c r="AK4" i="4" s="1"/>
  <c r="AF3" i="4"/>
  <c r="G9" i="4"/>
  <c r="AL4" i="4" l="1"/>
  <c r="AK3" i="4" s="1"/>
  <c r="G10" i="4"/>
  <c r="AM4" i="4" l="1"/>
  <c r="AN4" i="4" s="1"/>
  <c r="AO4" i="4" s="1"/>
  <c r="AP4" i="4" l="1"/>
  <c r="G11" i="4"/>
  <c r="AO2" i="4" l="1"/>
  <c r="AO3" i="4"/>
  <c r="AQ4" i="4"/>
  <c r="AR4" i="4" l="1"/>
  <c r="AS4" i="4" s="1"/>
  <c r="AT4" i="4" s="1"/>
  <c r="AU4" i="4" s="1"/>
  <c r="AT3" i="4" s="1"/>
  <c r="G12" i="4" l="1"/>
  <c r="AV4" i="4"/>
  <c r="AW4" i="4" l="1"/>
  <c r="AX4" i="4" s="1"/>
  <c r="AY4" i="4" s="1"/>
  <c r="AZ4" i="4" l="1"/>
  <c r="AX3" i="4"/>
  <c r="G13" i="4"/>
  <c r="BA4" i="4"/>
  <c r="BB4" i="4" l="1"/>
  <c r="BC4" i="4" s="1"/>
  <c r="BD4" i="4" l="1"/>
  <c r="BB2" i="4"/>
  <c r="BB3" i="4"/>
  <c r="G14" i="4"/>
  <c r="BE4" i="4"/>
  <c r="BF4" i="4" l="1"/>
  <c r="BG4" i="4" s="1"/>
  <c r="BH4" i="4" s="1"/>
  <c r="BG3" i="4" s="1"/>
  <c r="BI4" i="4" l="1"/>
  <c r="BJ4" i="4" l="1"/>
</calcChain>
</file>

<file path=xl/sharedStrings.xml><?xml version="1.0" encoding="utf-8"?>
<sst xmlns="http://schemas.openxmlformats.org/spreadsheetml/2006/main" count="102" uniqueCount="66">
  <si>
    <t>Project Name:</t>
  </si>
  <si>
    <t>Week Starting:</t>
  </si>
  <si>
    <t>#</t>
  </si>
  <si>
    <t>Start</t>
  </si>
  <si>
    <t>End</t>
  </si>
  <si>
    <t>Days</t>
  </si>
  <si>
    <t>Status</t>
  </si>
  <si>
    <t>% Done</t>
  </si>
  <si>
    <t>Trend Setter</t>
  </si>
  <si>
    <t xml:space="preserve">Project Start Date: </t>
  </si>
  <si>
    <t>Week</t>
  </si>
  <si>
    <t xml:space="preserve">Week 1: Jan 26 - 30 </t>
  </si>
  <si>
    <t>Week 2: Feb 2 - 6</t>
  </si>
  <si>
    <t xml:space="preserve">Week 3: Feb 9 - 13 </t>
  </si>
  <si>
    <t>Week 4: Feb 16 - 20    </t>
  </si>
  <si>
    <t>Week 5: Feb 23 – Feb 27</t>
  </si>
  <si>
    <t>Week 6: Mar 2 - 6</t>
  </si>
  <si>
    <t>Week 7: Mar 9 - 13   </t>
  </si>
  <si>
    <t>Week 10: Apr 7 - 11  (walk throughs and guest speakers?)</t>
  </si>
  <si>
    <t>Week 11: Apr 14 – 18 </t>
  </si>
  <si>
    <t>Week 12: Apr 21 – 25</t>
  </si>
  <si>
    <t>Week 13: Apr 28 – May 3 (Open Demos/Presentations Friday and Saturday)</t>
  </si>
  <si>
    <t>Week 14: May 5 - 9</t>
  </si>
  <si>
    <t>Week 15: May 12 - 16  (Finals week)  (Sunday, May 11 is Mother’s Day!)</t>
  </si>
  <si>
    <t>Project Plan</t>
  </si>
  <si>
    <t>Use ideas from over break to create project idea.</t>
  </si>
  <si>
    <t>Get book for class.</t>
  </si>
  <si>
    <t>Meet with both Dr. Dunbar and BMVP about project idea and steps moving forward.</t>
  </si>
  <si>
    <t>Make sure I am able to login to WinSCP and have materials ready to start project.</t>
  </si>
  <si>
    <t>Start mythical man month chapters 1-3.</t>
  </si>
  <si>
    <t>Solve computer difficulties.</t>
  </si>
  <si>
    <t>Meet again with BMVP and Dr. Dunbar about progess update and more in-depth project analysis.</t>
  </si>
  <si>
    <t>Start researching apis  and begin preparing for mini-poster session.</t>
  </si>
  <si>
    <t>Continue mythical man month chapters 4-7, 8-11 &amp; prepare discussion for chapter 8.</t>
  </si>
  <si>
    <t>Create start of webpage and include blog &amp; upload resume and philosophy statement.</t>
  </si>
  <si>
    <t>Prepare for mini-poster session this week &amp; plan to take notes on other people's project as well a give feedback on them.</t>
  </si>
  <si>
    <t>Continue mythical man month chapters 12-15 &amp; prepare discussion for chapter 14.</t>
  </si>
  <si>
    <t>Start Pert or Gantt chart for Feb 19th.</t>
  </si>
  <si>
    <t>Continue researching apis.</t>
  </si>
  <si>
    <t>Meet with BMVP about apis and my plan on incorporating them to my project.</t>
  </si>
  <si>
    <t>Finish Gantt chart for Feb 19th.</t>
  </si>
  <si>
    <t>Prepare for picture day on Feb 19th.</t>
  </si>
  <si>
    <t>Continue mythical man month chapter 16.</t>
  </si>
  <si>
    <t>Cover HCI and plan for additional meetings with professors.</t>
  </si>
  <si>
    <t>HCI assignment due this week.</t>
  </si>
  <si>
    <t>Discuss professional/social discussion.</t>
  </si>
  <si>
    <t>Start looking at ACM code of ethics; case studies.</t>
  </si>
  <si>
    <t>Continue ethics of AI and Data Science.</t>
  </si>
  <si>
    <t>Make additional preparations for project during this time such as additional storage for datasets.</t>
  </si>
  <si>
    <t>Spring Break: March 16 - 20</t>
  </si>
  <si>
    <t>Advising Day</t>
  </si>
  <si>
    <t>Begin walkthroughs starting Thursday.</t>
  </si>
  <si>
    <t>Easter Break: Apr 3 - Apr 6</t>
  </si>
  <si>
    <t>General project work this break.</t>
  </si>
  <si>
    <t xml:space="preserve">Week 8:  Mar 23 - 27  </t>
  </si>
  <si>
    <t>Week 9: Mar 30 – Apr 3  (walk throughs and guest speakers?)</t>
  </si>
  <si>
    <t>Abstract/Title Due</t>
  </si>
  <si>
    <t>Professional/Social Issue Discussion &amp; Semester End Info and Documents.</t>
  </si>
  <si>
    <t>Walkthroughs due Tues &amp; Thurs.</t>
  </si>
  <si>
    <t>Open Demos/Presentations.</t>
  </si>
  <si>
    <t>TBA Final project Defence.</t>
  </si>
  <si>
    <t>Website Due.</t>
  </si>
  <si>
    <t>Sunday, May 18</t>
  </si>
  <si>
    <t>Graduation!</t>
  </si>
  <si>
    <t>In Progress</t>
  </si>
  <si>
    <t>Complete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</si>
</sst>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mmm"/>
    <numFmt numFmtId="165" formatCode="yyyy"/>
    <numFmt numFmtId="166" formatCode="mmm\-d\-yyyy"/>
  </numFmts>
  <fonts count="12" x14ac:knownFonts="1">
    <font>
      <sz val="12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rgb="FF000000"/>
      <name val="Times New Roman"/>
      <family val="1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</fonts>
  <fills count="23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2" tint="-0.149998474074526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 tint="-0.14999847407452621"/>
        <bgColor indexed="64"/>
      </patternFill>
    </fill>
  </fills>
  <borders count="20"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thin">
        <color theme="6"/>
      </bottom>
      <diagonal/>
    </border>
    <border>
      <left/>
      <right style="thin">
        <color theme="6"/>
      </right>
      <top/>
      <bottom style="thin">
        <color theme="6"/>
      </bottom>
      <diagonal/>
    </border>
    <border>
      <left style="thin">
        <color theme="6"/>
      </left>
      <right style="thin">
        <color theme="6"/>
      </right>
      <top/>
      <bottom style="thin">
        <color theme="6"/>
      </bottom>
      <diagonal/>
    </border>
    <border>
      <left style="thin">
        <color theme="6"/>
      </left>
      <right/>
      <top/>
      <bottom style="thin">
        <color theme="6"/>
      </bottom>
      <diagonal/>
    </border>
    <border>
      <left/>
      <right style="thin">
        <color theme="6"/>
      </right>
      <top style="thin">
        <color theme="6"/>
      </top>
      <bottom style="thin">
        <color theme="6"/>
      </bottom>
      <diagonal/>
    </border>
    <border>
      <left style="thin">
        <color theme="6"/>
      </left>
      <right style="thin">
        <color theme="6"/>
      </right>
      <top style="thin">
        <color theme="6"/>
      </top>
      <bottom style="thin">
        <color theme="6"/>
      </bottom>
      <diagonal/>
    </border>
    <border>
      <left style="thin">
        <color theme="6"/>
      </left>
      <right/>
      <top style="thin">
        <color theme="6"/>
      </top>
      <bottom style="thin">
        <color theme="6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theme="6"/>
      </right>
      <top style="thin">
        <color theme="6"/>
      </top>
      <bottom/>
      <diagonal/>
    </border>
    <border>
      <left style="thin">
        <color theme="6"/>
      </left>
      <right style="thin">
        <color theme="6"/>
      </right>
      <top style="thin">
        <color theme="6"/>
      </top>
      <bottom/>
      <diagonal/>
    </border>
    <border>
      <left style="thin">
        <color theme="6"/>
      </left>
      <right/>
      <top style="thin">
        <color theme="6"/>
      </top>
      <bottom/>
      <diagonal/>
    </border>
    <border>
      <left/>
      <right/>
      <top style="thin">
        <color theme="6"/>
      </top>
      <bottom style="thin">
        <color theme="6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98">
    <xf numFmtId="0" fontId="0" fillId="0" borderId="0" xfId="0"/>
    <xf numFmtId="0" fontId="6" fillId="0" borderId="0" xfId="0" applyFont="1"/>
    <xf numFmtId="0" fontId="6" fillId="0" borderId="1" xfId="0" applyFont="1" applyBorder="1"/>
    <xf numFmtId="0" fontId="4" fillId="0" borderId="1" xfId="0" applyFont="1" applyBorder="1" applyAlignment="1">
      <alignment horizontal="right" vertical="top" indent="2"/>
    </xf>
    <xf numFmtId="16" fontId="5" fillId="0" borderId="10" xfId="0" applyNumberFormat="1" applyFont="1" applyBorder="1" applyAlignment="1">
      <alignment textRotation="90"/>
    </xf>
    <xf numFmtId="16" fontId="5" fillId="0" borderId="11" xfId="0" applyNumberFormat="1" applyFont="1" applyBorder="1" applyAlignment="1">
      <alignment textRotation="90"/>
    </xf>
    <xf numFmtId="16" fontId="5" fillId="0" borderId="12" xfId="0" applyNumberFormat="1" applyFont="1" applyBorder="1" applyAlignment="1">
      <alignment textRotation="90"/>
    </xf>
    <xf numFmtId="0" fontId="7" fillId="2" borderId="9" xfId="0" applyFont="1" applyFill="1" applyBorder="1" applyAlignment="1">
      <alignment horizontal="center" vertical="center"/>
    </xf>
    <xf numFmtId="0" fontId="7" fillId="2" borderId="9" xfId="0" applyFont="1" applyFill="1" applyBorder="1" applyAlignment="1">
      <alignment horizontal="center"/>
    </xf>
    <xf numFmtId="0" fontId="6" fillId="2" borderId="9" xfId="0" applyFont="1" applyFill="1" applyBorder="1"/>
    <xf numFmtId="0" fontId="6" fillId="2" borderId="14" xfId="0" applyFont="1" applyFill="1" applyBorder="1"/>
    <xf numFmtId="0" fontId="8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15" fontId="5" fillId="3" borderId="0" xfId="0" applyNumberFormat="1" applyFont="1" applyFill="1" applyAlignment="1">
      <alignment horizontal="center" vertical="center"/>
    </xf>
    <xf numFmtId="0" fontId="3" fillId="0" borderId="9" xfId="0" applyFont="1" applyBorder="1" applyAlignment="1">
      <alignment horizontal="center"/>
    </xf>
    <xf numFmtId="166" fontId="2" fillId="0" borderId="9" xfId="0" applyNumberFormat="1" applyFont="1" applyBorder="1" applyAlignment="1">
      <alignment horizontal="right" vertical="center"/>
    </xf>
    <xf numFmtId="0" fontId="2" fillId="4" borderId="9" xfId="0" applyFont="1" applyFill="1" applyBorder="1" applyAlignment="1">
      <alignment horizontal="right" vertical="center"/>
    </xf>
    <xf numFmtId="16" fontId="5" fillId="0" borderId="11" xfId="0" applyNumberFormat="1" applyFont="1" applyFill="1" applyBorder="1" applyAlignment="1">
      <alignment textRotation="90"/>
    </xf>
    <xf numFmtId="164" fontId="7" fillId="0" borderId="1" xfId="0" applyNumberFormat="1" applyFont="1" applyBorder="1" applyAlignment="1"/>
    <xf numFmtId="0" fontId="6" fillId="0" borderId="7" xfId="0" applyFont="1" applyBorder="1"/>
    <xf numFmtId="0" fontId="6" fillId="0" borderId="8" xfId="0" applyFont="1" applyBorder="1"/>
    <xf numFmtId="0" fontId="6" fillId="0" borderId="7" xfId="0" applyFont="1" applyFill="1" applyBorder="1"/>
    <xf numFmtId="166" fontId="2" fillId="0" borderId="14" xfId="0" applyNumberFormat="1" applyFont="1" applyBorder="1" applyAlignment="1">
      <alignment horizontal="right" vertical="center"/>
    </xf>
    <xf numFmtId="0" fontId="6" fillId="0" borderId="11" xfId="0" applyFont="1" applyBorder="1"/>
    <xf numFmtId="0" fontId="6" fillId="0" borderId="12" xfId="0" applyFont="1" applyBorder="1"/>
    <xf numFmtId="0" fontId="3" fillId="0" borderId="1" xfId="0" applyFont="1" applyBorder="1" applyAlignment="1">
      <alignment horizontal="center"/>
    </xf>
    <xf numFmtId="0" fontId="2" fillId="0" borderId="1" xfId="0" applyFont="1" applyBorder="1" applyAlignment="1">
      <alignment horizontal="right" vertical="center" wrapText="1"/>
    </xf>
    <xf numFmtId="166" fontId="2" fillId="0" borderId="1" xfId="0" applyNumberFormat="1" applyFont="1" applyBorder="1" applyAlignment="1">
      <alignment horizontal="right" vertical="center"/>
    </xf>
    <xf numFmtId="0" fontId="2" fillId="0" borderId="1" xfId="0" applyFont="1" applyFill="1" applyBorder="1" applyAlignment="1">
      <alignment horizontal="right" vertical="center"/>
    </xf>
    <xf numFmtId="0" fontId="2" fillId="0" borderId="1" xfId="0" applyFont="1" applyBorder="1" applyAlignment="1">
      <alignment horizontal="right" vertical="center"/>
    </xf>
    <xf numFmtId="0" fontId="2" fillId="0" borderId="1" xfId="0" applyFont="1" applyBorder="1" applyAlignment="1">
      <alignment horizontal="right" vertical="center" indent="1"/>
    </xf>
    <xf numFmtId="0" fontId="6" fillId="6" borderId="7" xfId="0" applyFont="1" applyFill="1" applyBorder="1"/>
    <xf numFmtId="164" fontId="7" fillId="0" borderId="6" xfId="0" applyNumberFormat="1" applyFont="1" applyBorder="1" applyAlignment="1">
      <alignment horizontal="center"/>
    </xf>
    <xf numFmtId="165" fontId="7" fillId="0" borderId="3" xfId="0" applyNumberFormat="1" applyFont="1" applyBorder="1" applyAlignment="1">
      <alignment horizontal="center"/>
    </xf>
    <xf numFmtId="164" fontId="7" fillId="0" borderId="8" xfId="0" applyNumberFormat="1" applyFont="1" applyBorder="1" applyAlignment="1">
      <alignment horizontal="center"/>
    </xf>
    <xf numFmtId="165" fontId="7" fillId="0" borderId="5" xfId="0" applyNumberFormat="1" applyFont="1" applyBorder="1" applyAlignment="1">
      <alignment horizontal="center"/>
    </xf>
    <xf numFmtId="164" fontId="7" fillId="0" borderId="13" xfId="0" applyNumberFormat="1" applyFont="1" applyBorder="1" applyAlignment="1">
      <alignment horizontal="center"/>
    </xf>
    <xf numFmtId="165" fontId="7" fillId="0" borderId="2" xfId="0" applyNumberFormat="1" applyFont="1" applyBorder="1" applyAlignment="1">
      <alignment horizontal="center"/>
    </xf>
    <xf numFmtId="15" fontId="5" fillId="0" borderId="0" xfId="0" applyNumberFormat="1" applyFont="1" applyFill="1" applyAlignment="1">
      <alignment horizontal="center"/>
    </xf>
    <xf numFmtId="164" fontId="7" fillId="0" borderId="1" xfId="0" applyNumberFormat="1" applyFont="1" applyBorder="1" applyAlignment="1">
      <alignment horizontal="center"/>
    </xf>
    <xf numFmtId="165" fontId="7" fillId="0" borderId="1" xfId="0" applyNumberFormat="1" applyFont="1" applyBorder="1" applyAlignment="1">
      <alignment horizontal="center"/>
    </xf>
    <xf numFmtId="16" fontId="5" fillId="0" borderId="1" xfId="0" applyNumberFormat="1" applyFont="1" applyBorder="1" applyAlignment="1">
      <alignment textRotation="90"/>
    </xf>
    <xf numFmtId="0" fontId="6" fillId="2" borderId="1" xfId="0" applyFont="1" applyFill="1" applyBorder="1"/>
    <xf numFmtId="0" fontId="6" fillId="0" borderId="1" xfId="0" applyFont="1" applyFill="1" applyBorder="1"/>
    <xf numFmtId="16" fontId="5" fillId="0" borderId="1" xfId="0" applyNumberFormat="1" applyFont="1" applyFill="1" applyBorder="1" applyAlignment="1">
      <alignment textRotation="90"/>
    </xf>
    <xf numFmtId="165" fontId="7" fillId="0" borderId="1" xfId="0" applyNumberFormat="1" applyFont="1" applyFill="1" applyBorder="1" applyAlignment="1"/>
    <xf numFmtId="164" fontId="7" fillId="0" borderId="1" xfId="0" applyNumberFormat="1" applyFont="1" applyFill="1" applyBorder="1" applyAlignment="1"/>
    <xf numFmtId="0" fontId="6" fillId="0" borderId="4" xfId="0" applyFont="1" applyFill="1" applyBorder="1"/>
    <xf numFmtId="0" fontId="6" fillId="0" borderId="8" xfId="0" applyFont="1" applyFill="1" applyBorder="1"/>
    <xf numFmtId="0" fontId="7" fillId="2" borderId="14" xfId="0" applyFont="1" applyFill="1" applyBorder="1" applyAlignment="1">
      <alignment horizontal="center" vertical="center"/>
    </xf>
    <xf numFmtId="0" fontId="3" fillId="0" borderId="16" xfId="0" applyFont="1" applyBorder="1" applyAlignment="1">
      <alignment horizontal="center"/>
    </xf>
    <xf numFmtId="0" fontId="9" fillId="0" borderId="1" xfId="0" applyFont="1" applyBorder="1" applyAlignment="1">
      <alignment vertical="center"/>
    </xf>
    <xf numFmtId="0" fontId="6" fillId="0" borderId="15" xfId="0" applyFont="1" applyBorder="1"/>
    <xf numFmtId="0" fontId="1" fillId="0" borderId="18" xfId="0" applyFont="1" applyBorder="1" applyAlignment="1">
      <alignment horizontal="right" vertical="center" wrapText="1"/>
    </xf>
    <xf numFmtId="0" fontId="1" fillId="0" borderId="9" xfId="0" applyFont="1" applyBorder="1" applyAlignment="1">
      <alignment horizontal="right" vertical="center"/>
    </xf>
    <xf numFmtId="9" fontId="2" fillId="0" borderId="9" xfId="0" applyNumberFormat="1" applyFont="1" applyBorder="1" applyAlignment="1">
      <alignment horizontal="right" vertical="center"/>
    </xf>
    <xf numFmtId="0" fontId="10" fillId="7" borderId="15" xfId="0" applyFont="1" applyFill="1" applyBorder="1" applyAlignment="1">
      <alignment vertical="center"/>
    </xf>
    <xf numFmtId="0" fontId="10" fillId="8" borderId="15" xfId="0" applyFont="1" applyFill="1" applyBorder="1" applyAlignment="1">
      <alignment vertical="center"/>
    </xf>
    <xf numFmtId="0" fontId="10" fillId="9" borderId="15" xfId="0" applyFont="1" applyFill="1" applyBorder="1" applyAlignment="1">
      <alignment vertical="center"/>
    </xf>
    <xf numFmtId="0" fontId="10" fillId="6" borderId="15" xfId="0" applyFont="1" applyFill="1" applyBorder="1" applyAlignment="1">
      <alignment vertical="center"/>
    </xf>
    <xf numFmtId="0" fontId="10" fillId="10" borderId="15" xfId="0" applyFont="1" applyFill="1" applyBorder="1" applyAlignment="1">
      <alignment vertical="center"/>
    </xf>
    <xf numFmtId="0" fontId="10" fillId="11" borderId="15" xfId="0" applyFont="1" applyFill="1" applyBorder="1" applyAlignment="1">
      <alignment vertical="center"/>
    </xf>
    <xf numFmtId="0" fontId="10" fillId="3" borderId="15" xfId="0" applyFont="1" applyFill="1" applyBorder="1" applyAlignment="1">
      <alignment vertical="center"/>
    </xf>
    <xf numFmtId="0" fontId="10" fillId="12" borderId="15" xfId="0" applyFont="1" applyFill="1" applyBorder="1" applyAlignment="1">
      <alignment vertical="center"/>
    </xf>
    <xf numFmtId="0" fontId="10" fillId="13" borderId="15" xfId="0" applyFont="1" applyFill="1" applyBorder="1" applyAlignment="1">
      <alignment vertical="center"/>
    </xf>
    <xf numFmtId="0" fontId="10" fillId="14" borderId="15" xfId="0" applyFont="1" applyFill="1" applyBorder="1" applyAlignment="1">
      <alignment vertical="center"/>
    </xf>
    <xf numFmtId="0" fontId="10" fillId="15" borderId="15" xfId="0" applyFont="1" applyFill="1" applyBorder="1" applyAlignment="1">
      <alignment vertical="center"/>
    </xf>
    <xf numFmtId="0" fontId="10" fillId="16" borderId="15" xfId="0" applyFont="1" applyFill="1" applyBorder="1" applyAlignment="1">
      <alignment vertical="center"/>
    </xf>
    <xf numFmtId="0" fontId="10" fillId="17" borderId="15" xfId="0" applyFont="1" applyFill="1" applyBorder="1" applyAlignment="1">
      <alignment vertical="center"/>
    </xf>
    <xf numFmtId="0" fontId="10" fillId="18" borderId="15" xfId="0" applyFont="1" applyFill="1" applyBorder="1" applyAlignment="1">
      <alignment vertical="center"/>
    </xf>
    <xf numFmtId="0" fontId="10" fillId="5" borderId="15" xfId="0" applyFont="1" applyFill="1" applyBorder="1" applyAlignment="1">
      <alignment vertical="center"/>
    </xf>
    <xf numFmtId="0" fontId="10" fillId="19" borderId="15" xfId="0" applyFont="1" applyFill="1" applyBorder="1"/>
    <xf numFmtId="0" fontId="10" fillId="20" borderId="15" xfId="0" applyFont="1" applyFill="1" applyBorder="1" applyAlignment="1">
      <alignment vertical="center"/>
    </xf>
    <xf numFmtId="0" fontId="10" fillId="13" borderId="19" xfId="0" applyFont="1" applyFill="1" applyBorder="1"/>
    <xf numFmtId="0" fontId="6" fillId="7" borderId="7" xfId="0" applyFont="1" applyFill="1" applyBorder="1"/>
    <xf numFmtId="0" fontId="6" fillId="7" borderId="0" xfId="0" applyFont="1" applyFill="1"/>
    <xf numFmtId="0" fontId="6" fillId="8" borderId="0" xfId="0" applyFont="1" applyFill="1"/>
    <xf numFmtId="0" fontId="6" fillId="8" borderId="7" xfId="0" applyFont="1" applyFill="1" applyBorder="1"/>
    <xf numFmtId="0" fontId="6" fillId="9" borderId="7" xfId="0" applyFont="1" applyFill="1" applyBorder="1"/>
    <xf numFmtId="0" fontId="6" fillId="10" borderId="7" xfId="0" applyFont="1" applyFill="1" applyBorder="1"/>
    <xf numFmtId="0" fontId="6" fillId="11" borderId="7" xfId="0" applyFont="1" applyFill="1" applyBorder="1"/>
    <xf numFmtId="0" fontId="6" fillId="3" borderId="7" xfId="0" applyFont="1" applyFill="1" applyBorder="1"/>
    <xf numFmtId="0" fontId="6" fillId="12" borderId="7" xfId="0" applyFont="1" applyFill="1" applyBorder="1"/>
    <xf numFmtId="0" fontId="6" fillId="13" borderId="7" xfId="0" applyFont="1" applyFill="1" applyBorder="1"/>
    <xf numFmtId="0" fontId="6" fillId="14" borderId="7" xfId="0" applyFont="1" applyFill="1" applyBorder="1"/>
    <xf numFmtId="0" fontId="6" fillId="20" borderId="7" xfId="0" applyFont="1" applyFill="1" applyBorder="1"/>
    <xf numFmtId="0" fontId="6" fillId="15" borderId="7" xfId="0" applyFont="1" applyFill="1" applyBorder="1"/>
    <xf numFmtId="0" fontId="6" fillId="16" borderId="7" xfId="0" applyFont="1" applyFill="1" applyBorder="1"/>
    <xf numFmtId="0" fontId="6" fillId="17" borderId="7" xfId="0" applyFont="1" applyFill="1" applyBorder="1"/>
    <xf numFmtId="0" fontId="6" fillId="18" borderId="7" xfId="0" applyFont="1" applyFill="1" applyBorder="1"/>
    <xf numFmtId="0" fontId="6" fillId="21" borderId="7" xfId="0" applyFont="1" applyFill="1" applyBorder="1"/>
    <xf numFmtId="0" fontId="6" fillId="19" borderId="7" xfId="0" applyFont="1" applyFill="1" applyBorder="1"/>
    <xf numFmtId="0" fontId="6" fillId="13" borderId="11" xfId="0" applyFont="1" applyFill="1" applyBorder="1"/>
    <xf numFmtId="0" fontId="6" fillId="22" borderId="7" xfId="0" applyFont="1" applyFill="1" applyBorder="1"/>
    <xf numFmtId="0" fontId="1" fillId="0" borderId="18" xfId="0" applyFont="1" applyBorder="1" applyAlignment="1">
      <alignment horizontal="right" wrapText="1"/>
    </xf>
    <xf numFmtId="0" fontId="11" fillId="0" borderId="18" xfId="0" applyFont="1" applyBorder="1" applyAlignment="1">
      <alignment horizontal="right" vertical="center" wrapText="1"/>
    </xf>
    <xf numFmtId="0" fontId="11" fillId="0" borderId="17" xfId="0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7" Type="http://customschemas.google.com/relationships/workbookmetadata" Target="metadata"/><Relationship Id="rId1" Type="http://schemas.openxmlformats.org/officeDocument/2006/relationships/worksheet" Target="worksheets/sheet1.xml"/><Relationship Id="rId11" Type="http://schemas.openxmlformats.org/officeDocument/2006/relationships/calcChain" Target="calcChain.xml"/><Relationship Id="rId10" Type="http://schemas.openxmlformats.org/officeDocument/2006/relationships/sharedStrings" Target="sharedStrings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5CF922-D5E3-40B0-9627-A7138A5C79E2}">
  <dimension ref="A2:DK50"/>
  <sheetViews>
    <sheetView showGridLines="0" tabSelected="1" zoomScale="85" zoomScaleNormal="85" workbookViewId="0">
      <selection activeCell="E7" sqref="E7"/>
    </sheetView>
  </sheetViews>
  <sheetFormatPr defaultColWidth="2.69921875" defaultRowHeight="18" x14ac:dyDescent="0.35"/>
  <cols>
    <col min="1" max="1" width="3.69921875" style="1" customWidth="1"/>
    <col min="2" max="2" width="6.69921875" style="1" customWidth="1"/>
    <col min="3" max="3" width="65.296875" style="1" bestFit="1" customWidth="1"/>
    <col min="4" max="4" width="16.19921875" style="1" bestFit="1" customWidth="1"/>
    <col min="5" max="5" width="12.59765625" style="1" bestFit="1" customWidth="1"/>
    <col min="6" max="6" width="11.5" style="1" bestFit="1" customWidth="1"/>
    <col min="7" max="7" width="8.796875" style="1" customWidth="1"/>
    <col min="8" max="8" width="9.5" style="1" bestFit="1" customWidth="1"/>
    <col min="9" max="9" width="10.69921875" style="1" customWidth="1"/>
    <col min="10" max="10" width="1.69921875" style="1" customWidth="1"/>
    <col min="11" max="12" width="2.69921875" style="1" customWidth="1"/>
    <col min="13" max="49" width="3.3984375" style="1" bestFit="1" customWidth="1"/>
    <col min="50" max="16384" width="2.69921875" style="1"/>
  </cols>
  <sheetData>
    <row r="2" spans="2:115" x14ac:dyDescent="0.35">
      <c r="C2" s="11"/>
      <c r="D2" s="39"/>
      <c r="K2" s="38"/>
      <c r="L2" s="38"/>
      <c r="M2" s="38"/>
      <c r="N2" s="34"/>
      <c r="O2" s="36">
        <f>P4</f>
        <v>46062</v>
      </c>
      <c r="P2" s="38"/>
      <c r="Q2" s="38"/>
      <c r="R2" s="34"/>
      <c r="S2" s="36"/>
      <c r="T2" s="38"/>
      <c r="U2" s="38"/>
      <c r="V2" s="38"/>
      <c r="W2" s="34"/>
      <c r="X2" s="36"/>
      <c r="Y2" s="38"/>
      <c r="Z2" s="38"/>
      <c r="AA2" s="34"/>
      <c r="AB2" s="36">
        <f>AC4</f>
        <v>46153</v>
      </c>
      <c r="AC2" s="38"/>
      <c r="AD2" s="38"/>
      <c r="AE2" s="34"/>
      <c r="AF2" s="36"/>
      <c r="AG2" s="38"/>
      <c r="AH2" s="38"/>
      <c r="AI2" s="38"/>
      <c r="AJ2" s="34"/>
      <c r="AK2" s="36"/>
      <c r="AL2" s="38"/>
      <c r="AM2" s="38"/>
      <c r="AN2" s="34"/>
      <c r="AO2" s="36">
        <f>AP4</f>
        <v>46244</v>
      </c>
      <c r="AP2" s="38"/>
      <c r="AQ2" s="38"/>
      <c r="AR2" s="38"/>
      <c r="AS2" s="34"/>
      <c r="AT2" s="36"/>
      <c r="AU2" s="38"/>
      <c r="AV2" s="38"/>
      <c r="AW2" s="34"/>
      <c r="AX2" s="36"/>
      <c r="AY2" s="38"/>
      <c r="AZ2" s="38"/>
      <c r="BA2" s="34"/>
      <c r="BB2" s="36">
        <f>BC4</f>
        <v>46335</v>
      </c>
      <c r="BC2" s="38"/>
      <c r="BD2" s="38"/>
      <c r="BE2" s="38"/>
      <c r="BF2" s="34"/>
      <c r="BG2" s="36"/>
      <c r="BH2" s="38"/>
      <c r="BI2" s="38"/>
      <c r="BJ2" s="38"/>
      <c r="BK2" s="46"/>
      <c r="BL2" s="40"/>
      <c r="BM2" s="40"/>
      <c r="BN2" s="40"/>
      <c r="BO2" s="40"/>
      <c r="BP2" s="41"/>
      <c r="BQ2" s="41"/>
      <c r="BR2" s="41"/>
      <c r="BS2" s="41"/>
      <c r="BT2" s="41"/>
      <c r="BU2" s="41"/>
      <c r="BV2" s="41"/>
      <c r="BW2" s="41"/>
      <c r="BX2" s="41"/>
      <c r="BY2" s="41"/>
      <c r="BZ2" s="41"/>
      <c r="CA2" s="41"/>
      <c r="CB2" s="41"/>
      <c r="CC2" s="41"/>
      <c r="CD2" s="41"/>
      <c r="CE2" s="41"/>
      <c r="CF2" s="41"/>
      <c r="CG2" s="41"/>
      <c r="CH2" s="41"/>
      <c r="CI2" s="41"/>
      <c r="CJ2" s="41"/>
      <c r="CK2" s="41"/>
      <c r="CL2" s="41"/>
      <c r="CM2" s="41"/>
      <c r="CN2" s="41"/>
      <c r="CO2" s="41"/>
      <c r="CP2" s="41"/>
      <c r="CQ2" s="41"/>
      <c r="CR2" s="41"/>
      <c r="CS2" s="41"/>
      <c r="CT2" s="41"/>
      <c r="CU2" s="41"/>
      <c r="CV2" s="41"/>
      <c r="CW2" s="41"/>
      <c r="CX2" s="41"/>
      <c r="CY2" s="41"/>
      <c r="CZ2" s="41"/>
      <c r="DA2" s="41"/>
      <c r="DB2" s="41"/>
      <c r="DC2" s="41"/>
      <c r="DD2" s="41"/>
      <c r="DE2" s="41"/>
      <c r="DF2" s="40"/>
      <c r="DG2" s="40"/>
      <c r="DH2" s="40"/>
      <c r="DI2" s="40"/>
      <c r="DJ2" s="40"/>
    </row>
    <row r="3" spans="2:115" x14ac:dyDescent="0.35">
      <c r="C3" s="11" t="s">
        <v>9</v>
      </c>
      <c r="D3" s="14">
        <v>46048</v>
      </c>
      <c r="K3" s="37">
        <f>K4</f>
        <v>46027</v>
      </c>
      <c r="L3" s="37"/>
      <c r="M3" s="37"/>
      <c r="N3" s="33"/>
      <c r="O3" s="35">
        <f>P4</f>
        <v>46062</v>
      </c>
      <c r="P3" s="37"/>
      <c r="Q3" s="37"/>
      <c r="R3" s="33"/>
      <c r="S3" s="35">
        <f>T4</f>
        <v>46090</v>
      </c>
      <c r="T3" s="37"/>
      <c r="U3" s="37"/>
      <c r="V3" s="37"/>
      <c r="W3" s="33"/>
      <c r="X3" s="35">
        <f>Y4</f>
        <v>46125</v>
      </c>
      <c r="Y3" s="37"/>
      <c r="Z3" s="37"/>
      <c r="AA3" s="33"/>
      <c r="AB3" s="35">
        <f>AC4</f>
        <v>46153</v>
      </c>
      <c r="AC3" s="37"/>
      <c r="AD3" s="37"/>
      <c r="AE3" s="33"/>
      <c r="AF3" s="35">
        <f>AG4</f>
        <v>46181</v>
      </c>
      <c r="AG3" s="37"/>
      <c r="AH3" s="37"/>
      <c r="AI3" s="37"/>
      <c r="AJ3" s="33"/>
      <c r="AK3" s="35">
        <f>AL4</f>
        <v>46216</v>
      </c>
      <c r="AL3" s="37"/>
      <c r="AM3" s="37"/>
      <c r="AN3" s="33"/>
      <c r="AO3" s="35">
        <f>AP4</f>
        <v>46244</v>
      </c>
      <c r="AP3" s="37"/>
      <c r="AQ3" s="37"/>
      <c r="AR3" s="37"/>
      <c r="AS3" s="33"/>
      <c r="AT3" s="35">
        <f>AU4</f>
        <v>46279</v>
      </c>
      <c r="AU3" s="37"/>
      <c r="AV3" s="37"/>
      <c r="AW3" s="33"/>
      <c r="AX3" s="35">
        <f>AY4</f>
        <v>46307</v>
      </c>
      <c r="AY3" s="37"/>
      <c r="AZ3" s="37"/>
      <c r="BA3" s="33"/>
      <c r="BB3" s="35">
        <f>BC4</f>
        <v>46335</v>
      </c>
      <c r="BC3" s="37"/>
      <c r="BD3" s="37"/>
      <c r="BE3" s="37"/>
      <c r="BF3" s="33"/>
      <c r="BG3" s="35">
        <f>BH4</f>
        <v>46370</v>
      </c>
      <c r="BH3" s="37"/>
      <c r="BI3" s="37"/>
      <c r="BJ3" s="37"/>
      <c r="BK3" s="47"/>
      <c r="BL3" s="40"/>
      <c r="BM3" s="40"/>
      <c r="BN3" s="40"/>
      <c r="BO3" s="40"/>
      <c r="BP3" s="40"/>
      <c r="BQ3" s="40"/>
      <c r="BR3" s="40"/>
      <c r="BS3" s="40"/>
      <c r="BT3" s="40"/>
      <c r="BU3" s="40"/>
      <c r="BV3" s="40"/>
      <c r="BW3" s="40"/>
      <c r="BX3" s="40"/>
      <c r="BY3" s="40"/>
      <c r="BZ3" s="40"/>
      <c r="CA3" s="40"/>
      <c r="CB3" s="40"/>
      <c r="CC3" s="40"/>
      <c r="CD3" s="40"/>
      <c r="CE3" s="40"/>
      <c r="CF3" s="40"/>
      <c r="CG3" s="40"/>
      <c r="CH3" s="40"/>
      <c r="CI3" s="40"/>
      <c r="CJ3" s="40"/>
      <c r="CK3" s="40"/>
      <c r="CL3" s="40"/>
      <c r="CM3" s="40"/>
      <c r="CN3" s="40"/>
      <c r="CO3" s="40"/>
      <c r="CP3" s="40"/>
      <c r="CQ3" s="40"/>
      <c r="CR3" s="40"/>
      <c r="CS3" s="40"/>
      <c r="CT3" s="40"/>
      <c r="CU3" s="40"/>
      <c r="CV3" s="40"/>
      <c r="CW3" s="40"/>
      <c r="CX3" s="40"/>
      <c r="CY3" s="40"/>
      <c r="CZ3" s="40"/>
      <c r="DA3" s="40"/>
      <c r="DB3" s="40"/>
      <c r="DC3" s="40"/>
      <c r="DD3" s="40"/>
      <c r="DE3" s="40"/>
      <c r="DF3" s="40"/>
      <c r="DG3" s="40"/>
      <c r="DH3" s="40"/>
      <c r="DI3" s="40"/>
      <c r="DJ3" s="40"/>
      <c r="DK3" s="19"/>
    </row>
    <row r="4" spans="2:115" ht="45" customHeight="1" x14ac:dyDescent="0.35">
      <c r="B4" s="2"/>
      <c r="C4" s="12" t="s">
        <v>0</v>
      </c>
      <c r="D4" s="13" t="s">
        <v>8</v>
      </c>
      <c r="E4" s="2"/>
      <c r="F4" s="2"/>
      <c r="G4" s="2"/>
      <c r="H4" s="2"/>
      <c r="I4" s="3" t="s">
        <v>1</v>
      </c>
      <c r="J4" s="2"/>
      <c r="K4" s="4">
        <f>IF(MONTH(D3-WEEKDAY((D3),2)+1) &lt; MONTH(D3), (D3-28-DAY(D3)+7) - WEEKDAY((D3-DAY(D3)+7),2)+1, (D3-DAY(D3)+7) - WEEKDAY((D3-DAY(D3)+7),2)+1)</f>
        <v>46027</v>
      </c>
      <c r="L4" s="5">
        <f>K4+7</f>
        <v>46034</v>
      </c>
      <c r="M4" s="5">
        <f t="shared" ref="M4:BJ4" si="0">L4+7</f>
        <v>46041</v>
      </c>
      <c r="N4" s="5">
        <f t="shared" si="0"/>
        <v>46048</v>
      </c>
      <c r="O4" s="5">
        <f t="shared" si="0"/>
        <v>46055</v>
      </c>
      <c r="P4" s="5">
        <f t="shared" si="0"/>
        <v>46062</v>
      </c>
      <c r="Q4" s="5">
        <f t="shared" si="0"/>
        <v>46069</v>
      </c>
      <c r="R4" s="5">
        <f t="shared" si="0"/>
        <v>46076</v>
      </c>
      <c r="S4" s="5">
        <f t="shared" si="0"/>
        <v>46083</v>
      </c>
      <c r="T4" s="5">
        <f t="shared" si="0"/>
        <v>46090</v>
      </c>
      <c r="U4" s="5">
        <f t="shared" si="0"/>
        <v>46097</v>
      </c>
      <c r="V4" s="5">
        <f t="shared" si="0"/>
        <v>46104</v>
      </c>
      <c r="W4" s="5">
        <f t="shared" si="0"/>
        <v>46111</v>
      </c>
      <c r="X4" s="5">
        <f t="shared" si="0"/>
        <v>46118</v>
      </c>
      <c r="Y4" s="5">
        <f t="shared" si="0"/>
        <v>46125</v>
      </c>
      <c r="Z4" s="5">
        <f t="shared" si="0"/>
        <v>46132</v>
      </c>
      <c r="AA4" s="5">
        <f t="shared" si="0"/>
        <v>46139</v>
      </c>
      <c r="AB4" s="5">
        <f t="shared" si="0"/>
        <v>46146</v>
      </c>
      <c r="AC4" s="5">
        <f t="shared" si="0"/>
        <v>46153</v>
      </c>
      <c r="AD4" s="5">
        <f t="shared" si="0"/>
        <v>46160</v>
      </c>
      <c r="AE4" s="5">
        <f t="shared" si="0"/>
        <v>46167</v>
      </c>
      <c r="AF4" s="5">
        <f t="shared" si="0"/>
        <v>46174</v>
      </c>
      <c r="AG4" s="18">
        <f t="shared" si="0"/>
        <v>46181</v>
      </c>
      <c r="AH4" s="18">
        <f t="shared" si="0"/>
        <v>46188</v>
      </c>
      <c r="AI4" s="18">
        <f t="shared" si="0"/>
        <v>46195</v>
      </c>
      <c r="AJ4" s="18">
        <f t="shared" si="0"/>
        <v>46202</v>
      </c>
      <c r="AK4" s="18">
        <f t="shared" si="0"/>
        <v>46209</v>
      </c>
      <c r="AL4" s="18">
        <f t="shared" si="0"/>
        <v>46216</v>
      </c>
      <c r="AM4" s="18">
        <f t="shared" si="0"/>
        <v>46223</v>
      </c>
      <c r="AN4" s="18">
        <f t="shared" si="0"/>
        <v>46230</v>
      </c>
      <c r="AO4" s="18">
        <f t="shared" si="0"/>
        <v>46237</v>
      </c>
      <c r="AP4" s="18">
        <f t="shared" si="0"/>
        <v>46244</v>
      </c>
      <c r="AQ4" s="18">
        <f t="shared" si="0"/>
        <v>46251</v>
      </c>
      <c r="AR4" s="18">
        <f t="shared" si="0"/>
        <v>46258</v>
      </c>
      <c r="AS4" s="5">
        <f t="shared" si="0"/>
        <v>46265</v>
      </c>
      <c r="AT4" s="5">
        <f t="shared" si="0"/>
        <v>46272</v>
      </c>
      <c r="AU4" s="5">
        <f t="shared" si="0"/>
        <v>46279</v>
      </c>
      <c r="AV4" s="5">
        <f t="shared" si="0"/>
        <v>46286</v>
      </c>
      <c r="AW4" s="5">
        <f t="shared" si="0"/>
        <v>46293</v>
      </c>
      <c r="AX4" s="5">
        <f t="shared" si="0"/>
        <v>46300</v>
      </c>
      <c r="AY4" s="5">
        <f t="shared" si="0"/>
        <v>46307</v>
      </c>
      <c r="AZ4" s="5">
        <f t="shared" si="0"/>
        <v>46314</v>
      </c>
      <c r="BA4" s="5">
        <f t="shared" si="0"/>
        <v>46321</v>
      </c>
      <c r="BB4" s="5">
        <f t="shared" si="0"/>
        <v>46328</v>
      </c>
      <c r="BC4" s="5">
        <f t="shared" si="0"/>
        <v>46335</v>
      </c>
      <c r="BD4" s="5">
        <f t="shared" si="0"/>
        <v>46342</v>
      </c>
      <c r="BE4" s="18">
        <f t="shared" si="0"/>
        <v>46349</v>
      </c>
      <c r="BF4" s="5">
        <f t="shared" si="0"/>
        <v>46356</v>
      </c>
      <c r="BG4" s="5">
        <f t="shared" si="0"/>
        <v>46363</v>
      </c>
      <c r="BH4" s="5">
        <f t="shared" si="0"/>
        <v>46370</v>
      </c>
      <c r="BI4" s="5">
        <f t="shared" si="0"/>
        <v>46377</v>
      </c>
      <c r="BJ4" s="6">
        <f t="shared" si="0"/>
        <v>46384</v>
      </c>
      <c r="BK4" s="45"/>
      <c r="BL4" s="42"/>
      <c r="BM4" s="45"/>
      <c r="BN4" s="45"/>
      <c r="BO4" s="45"/>
      <c r="BP4" s="45"/>
      <c r="BQ4" s="45"/>
      <c r="BR4" s="45"/>
      <c r="BS4" s="45"/>
      <c r="BT4" s="45"/>
      <c r="BU4" s="45"/>
      <c r="BV4" s="45"/>
      <c r="BW4" s="45"/>
      <c r="BX4" s="45"/>
      <c r="BY4" s="45"/>
      <c r="BZ4" s="45"/>
      <c r="CA4" s="45"/>
      <c r="CB4" s="45"/>
      <c r="CC4" s="45"/>
      <c r="CD4" s="45"/>
      <c r="CE4" s="45"/>
      <c r="CF4" s="45"/>
      <c r="CG4" s="45"/>
      <c r="CH4" s="45"/>
      <c r="CI4" s="45"/>
      <c r="CJ4" s="45"/>
      <c r="CK4" s="45"/>
      <c r="CL4" s="45"/>
      <c r="CM4" s="45"/>
      <c r="CN4" s="45"/>
      <c r="CO4" s="45"/>
      <c r="CP4" s="45"/>
      <c r="CQ4" s="45"/>
      <c r="CR4" s="45"/>
      <c r="CS4" s="45"/>
      <c r="CT4" s="45"/>
      <c r="CU4" s="45"/>
      <c r="CV4" s="45"/>
      <c r="CW4" s="45"/>
      <c r="CX4" s="45"/>
      <c r="CY4" s="45"/>
      <c r="CZ4" s="45"/>
      <c r="DA4" s="45"/>
      <c r="DB4" s="45"/>
      <c r="DC4" s="45"/>
      <c r="DD4" s="45"/>
      <c r="DE4" s="45"/>
      <c r="DF4" s="45"/>
      <c r="DG4" s="45"/>
      <c r="DH4" s="45"/>
      <c r="DI4" s="45"/>
      <c r="DJ4" s="42"/>
    </row>
    <row r="5" spans="2:115" x14ac:dyDescent="0.35">
      <c r="B5" s="7" t="s">
        <v>2</v>
      </c>
      <c r="C5" s="50" t="s">
        <v>10</v>
      </c>
      <c r="D5" s="50" t="s">
        <v>24</v>
      </c>
      <c r="E5" s="7" t="s">
        <v>3</v>
      </c>
      <c r="F5" s="7" t="s">
        <v>4</v>
      </c>
      <c r="G5" s="7" t="s">
        <v>5</v>
      </c>
      <c r="H5" s="7" t="s">
        <v>6</v>
      </c>
      <c r="I5" s="8" t="s">
        <v>7</v>
      </c>
      <c r="J5" s="9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0"/>
      <c r="AV5" s="10"/>
      <c r="AW5" s="10"/>
      <c r="AX5" s="10"/>
      <c r="AY5" s="10"/>
      <c r="AZ5" s="10"/>
      <c r="BA5" s="10"/>
      <c r="BB5" s="10"/>
      <c r="BC5" s="10"/>
      <c r="BD5" s="10"/>
      <c r="BE5" s="10"/>
      <c r="BF5" s="10"/>
      <c r="BG5" s="10"/>
      <c r="BH5" s="10"/>
      <c r="BI5" s="10"/>
      <c r="BJ5" s="10"/>
      <c r="BK5" s="44"/>
      <c r="BL5" s="44"/>
      <c r="BM5" s="44"/>
      <c r="BN5" s="44"/>
      <c r="BO5" s="44"/>
      <c r="BP5" s="44"/>
      <c r="BQ5" s="44"/>
      <c r="BR5" s="44"/>
      <c r="BS5" s="44"/>
      <c r="BT5" s="44"/>
      <c r="BU5" s="44"/>
      <c r="BV5" s="44"/>
      <c r="BW5" s="44"/>
      <c r="BX5" s="44"/>
      <c r="BY5" s="44"/>
      <c r="BZ5" s="44"/>
      <c r="CA5" s="44"/>
      <c r="CB5" s="44"/>
      <c r="CC5" s="44"/>
      <c r="CD5" s="44"/>
      <c r="CE5" s="44"/>
      <c r="CF5" s="44"/>
      <c r="CG5" s="44"/>
      <c r="CH5" s="44"/>
      <c r="CI5" s="44"/>
      <c r="CJ5" s="44"/>
      <c r="CK5" s="44"/>
      <c r="CL5" s="44"/>
      <c r="CM5" s="44"/>
      <c r="CN5" s="44"/>
      <c r="CO5" s="44"/>
      <c r="CP5" s="44"/>
      <c r="CQ5" s="44"/>
      <c r="CR5" s="44"/>
      <c r="CS5" s="44"/>
      <c r="CT5" s="44"/>
      <c r="CU5" s="44"/>
      <c r="CV5" s="44"/>
      <c r="CW5" s="44"/>
      <c r="CX5" s="44"/>
      <c r="CY5" s="44"/>
      <c r="CZ5" s="44"/>
      <c r="DA5" s="44"/>
      <c r="DB5" s="44"/>
      <c r="DC5" s="44"/>
      <c r="DD5" s="44"/>
      <c r="DE5" s="44"/>
      <c r="DF5" s="44"/>
      <c r="DG5" s="44"/>
      <c r="DH5" s="44"/>
      <c r="DI5" s="44"/>
      <c r="DJ5" s="43"/>
    </row>
    <row r="6" spans="2:115" ht="43.2" x14ac:dyDescent="0.35">
      <c r="B6" s="15">
        <v>1</v>
      </c>
      <c r="C6" s="57" t="s">
        <v>11</v>
      </c>
      <c r="D6" s="54" t="s">
        <v>25</v>
      </c>
      <c r="E6" s="16">
        <v>46023</v>
      </c>
      <c r="F6" s="16">
        <v>46052</v>
      </c>
      <c r="G6" s="17">
        <f>IF(F6="","",NETWORKDAYS(E6,F6))</f>
        <v>22</v>
      </c>
      <c r="H6" s="55" t="s">
        <v>65</v>
      </c>
      <c r="I6" s="56">
        <v>1</v>
      </c>
      <c r="K6" s="75"/>
      <c r="L6" s="75"/>
      <c r="M6" s="75"/>
      <c r="N6" s="75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  <c r="AE6" s="22"/>
      <c r="AF6" s="22"/>
      <c r="AG6" s="22"/>
      <c r="AH6" s="22"/>
      <c r="AI6" s="22"/>
      <c r="AJ6" s="22"/>
      <c r="AK6" s="22"/>
      <c r="AL6" s="48"/>
      <c r="AM6" s="48"/>
      <c r="AN6" s="48"/>
      <c r="AO6" s="48"/>
      <c r="AP6" s="48"/>
      <c r="AQ6" s="48"/>
      <c r="AR6" s="22"/>
      <c r="AS6" s="22"/>
      <c r="AT6" s="22"/>
      <c r="AU6" s="22"/>
      <c r="AV6" s="22"/>
      <c r="AW6" s="22"/>
      <c r="AX6" s="22"/>
      <c r="AY6" s="22"/>
      <c r="AZ6" s="22"/>
      <c r="BA6" s="22"/>
      <c r="BB6" s="22"/>
      <c r="BC6" s="22"/>
      <c r="BD6" s="22"/>
      <c r="BE6" s="22"/>
      <c r="BF6" s="22"/>
      <c r="BG6" s="22"/>
      <c r="BH6" s="22"/>
      <c r="BI6" s="22"/>
      <c r="BJ6" s="49"/>
      <c r="BK6" s="44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</row>
    <row r="7" spans="2:115" x14ac:dyDescent="0.35">
      <c r="B7" s="15">
        <v>2</v>
      </c>
      <c r="C7" s="53"/>
      <c r="D7" s="54" t="s">
        <v>26</v>
      </c>
      <c r="E7" s="16">
        <v>46048</v>
      </c>
      <c r="F7" s="16">
        <v>46052</v>
      </c>
      <c r="G7" s="17">
        <f>IF(F7="","",NETWORKDAYS(E7,F7))</f>
        <v>5</v>
      </c>
      <c r="H7" s="55" t="s">
        <v>65</v>
      </c>
      <c r="I7" s="56">
        <v>1</v>
      </c>
      <c r="K7" s="75"/>
      <c r="L7" s="75"/>
      <c r="M7" s="75"/>
      <c r="N7" s="75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  <c r="AD7" s="22"/>
      <c r="AE7" s="22"/>
      <c r="AF7" s="22"/>
      <c r="AG7" s="22"/>
      <c r="AH7" s="22"/>
      <c r="AI7" s="22"/>
      <c r="AJ7" s="22"/>
      <c r="AK7" s="22"/>
      <c r="AL7" s="22"/>
      <c r="AM7" s="22"/>
      <c r="AN7" s="22"/>
      <c r="AO7" s="22"/>
      <c r="AP7" s="22"/>
      <c r="AQ7" s="22"/>
      <c r="AR7" s="22"/>
      <c r="AS7" s="22"/>
      <c r="AT7" s="22"/>
      <c r="AU7" s="22"/>
      <c r="AV7" s="22"/>
      <c r="AW7" s="22"/>
      <c r="AX7" s="22"/>
      <c r="AY7" s="22"/>
      <c r="AZ7" s="22"/>
      <c r="BA7" s="22"/>
      <c r="BB7" s="22"/>
      <c r="BC7" s="22"/>
      <c r="BD7" s="22"/>
      <c r="BE7" s="22"/>
      <c r="BF7" s="22"/>
      <c r="BG7" s="22"/>
      <c r="BH7" s="22"/>
      <c r="BI7" s="22"/>
      <c r="BJ7" s="49"/>
      <c r="BK7" s="44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</row>
    <row r="8" spans="2:115" ht="72" x14ac:dyDescent="0.35">
      <c r="B8" s="15">
        <v>3</v>
      </c>
      <c r="C8" s="53"/>
      <c r="D8" s="54" t="s">
        <v>27</v>
      </c>
      <c r="E8" s="16">
        <v>46048</v>
      </c>
      <c r="F8" s="16">
        <v>46052</v>
      </c>
      <c r="G8" s="17">
        <f t="shared" ref="G8:G41" si="1">IF(F8="","",NETWORKDAYS(E8,F8))</f>
        <v>5</v>
      </c>
      <c r="H8" s="55" t="s">
        <v>65</v>
      </c>
      <c r="I8" s="56">
        <v>1</v>
      </c>
      <c r="K8" s="22"/>
      <c r="L8" s="22"/>
      <c r="M8" s="22"/>
      <c r="N8" s="75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  <c r="AC8" s="22"/>
      <c r="AD8" s="22"/>
      <c r="AE8" s="22"/>
      <c r="AF8" s="22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2"/>
      <c r="AY8" s="22"/>
      <c r="AZ8" s="22"/>
      <c r="BA8" s="22"/>
      <c r="BB8" s="22"/>
      <c r="BC8" s="22"/>
      <c r="BD8" s="22"/>
      <c r="BE8" s="22"/>
      <c r="BF8" s="22"/>
      <c r="BG8" s="22"/>
      <c r="BH8" s="22"/>
      <c r="BI8" s="22"/>
      <c r="BJ8" s="49"/>
      <c r="BK8" s="44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</row>
    <row r="9" spans="2:115" ht="72" x14ac:dyDescent="0.35">
      <c r="B9" s="15">
        <v>4</v>
      </c>
      <c r="C9" s="53"/>
      <c r="D9" s="54" t="s">
        <v>28</v>
      </c>
      <c r="E9" s="16">
        <v>46048</v>
      </c>
      <c r="F9" s="16">
        <v>46052</v>
      </c>
      <c r="G9" s="17">
        <f>IF(F9="","",NETWORKDAYS(E9,F9))</f>
        <v>5</v>
      </c>
      <c r="H9" s="55" t="s">
        <v>65</v>
      </c>
      <c r="I9" s="56">
        <v>1</v>
      </c>
      <c r="K9" s="22"/>
      <c r="L9" s="22"/>
      <c r="M9" s="22"/>
      <c r="N9" s="75"/>
      <c r="O9" s="75"/>
      <c r="P9" s="94"/>
      <c r="Q9" s="94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  <c r="AC9" s="22"/>
      <c r="AD9" s="22"/>
      <c r="AE9" s="22"/>
      <c r="AF9" s="22"/>
      <c r="AG9" s="22"/>
      <c r="AH9" s="22"/>
      <c r="AI9" s="22"/>
      <c r="AJ9" s="22"/>
      <c r="AK9" s="22"/>
      <c r="AL9" s="22"/>
      <c r="AM9" s="22"/>
      <c r="AN9" s="22"/>
      <c r="AO9" s="22"/>
      <c r="AP9" s="22"/>
      <c r="AQ9" s="22"/>
      <c r="AR9" s="22"/>
      <c r="AS9" s="22"/>
      <c r="AT9" s="22"/>
      <c r="AU9" s="22"/>
      <c r="AV9" s="22"/>
      <c r="AW9" s="22"/>
      <c r="AX9" s="22"/>
      <c r="AY9" s="22"/>
      <c r="AZ9" s="22"/>
      <c r="BA9" s="22"/>
      <c r="BB9" s="22"/>
      <c r="BC9" s="22"/>
      <c r="BD9" s="22"/>
      <c r="BE9" s="22"/>
      <c r="BF9" s="22"/>
      <c r="BG9" s="22"/>
      <c r="BH9" s="22"/>
      <c r="BI9" s="22"/>
      <c r="BJ9" s="49"/>
      <c r="BK9" s="44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</row>
    <row r="10" spans="2:115" ht="28.8" x14ac:dyDescent="0.35">
      <c r="B10" s="15">
        <v>5</v>
      </c>
      <c r="C10" s="53"/>
      <c r="D10" s="54" t="s">
        <v>29</v>
      </c>
      <c r="E10" s="16">
        <v>46048</v>
      </c>
      <c r="F10" s="16">
        <v>46052</v>
      </c>
      <c r="G10" s="17">
        <f t="shared" si="1"/>
        <v>5</v>
      </c>
      <c r="H10" s="55" t="s">
        <v>65</v>
      </c>
      <c r="I10" s="56">
        <v>1</v>
      </c>
      <c r="K10" s="22"/>
      <c r="L10" s="22"/>
      <c r="M10" s="22"/>
      <c r="N10" s="76"/>
      <c r="O10" s="75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  <c r="AC10" s="22"/>
      <c r="AD10" s="22"/>
      <c r="AE10" s="22"/>
      <c r="AF10" s="22"/>
      <c r="AG10" s="22"/>
      <c r="AH10" s="22"/>
      <c r="AI10" s="22"/>
      <c r="AJ10" s="22"/>
      <c r="AK10" s="22"/>
      <c r="AL10" s="22"/>
      <c r="AM10" s="22"/>
      <c r="AN10" s="22"/>
      <c r="AO10" s="22"/>
      <c r="AP10" s="22"/>
      <c r="AQ10" s="22"/>
      <c r="AR10" s="22"/>
      <c r="AS10" s="22"/>
      <c r="AT10" s="22"/>
      <c r="AU10" s="22"/>
      <c r="AV10" s="22"/>
      <c r="AW10" s="22"/>
      <c r="AX10" s="22"/>
      <c r="AY10" s="22"/>
      <c r="AZ10" s="22"/>
      <c r="BA10" s="22"/>
      <c r="BB10" s="22"/>
      <c r="BC10" s="22"/>
      <c r="BD10" s="22"/>
      <c r="BE10" s="22"/>
      <c r="BF10" s="22"/>
      <c r="BG10" s="22"/>
      <c r="BH10" s="22"/>
      <c r="BI10" s="22"/>
      <c r="BJ10" s="49"/>
      <c r="BK10" s="44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</row>
    <row r="11" spans="2:115" ht="28.8" x14ac:dyDescent="0.35">
      <c r="B11" s="15">
        <v>6</v>
      </c>
      <c r="C11" s="58" t="s">
        <v>12</v>
      </c>
      <c r="D11" s="54" t="s">
        <v>30</v>
      </c>
      <c r="E11" s="16">
        <v>46055</v>
      </c>
      <c r="F11" s="16">
        <v>46059</v>
      </c>
      <c r="G11" s="17">
        <f t="shared" si="1"/>
        <v>5</v>
      </c>
      <c r="H11" s="55" t="s">
        <v>65</v>
      </c>
      <c r="I11" s="56">
        <v>1</v>
      </c>
      <c r="K11" s="22"/>
      <c r="L11" s="22"/>
      <c r="M11" s="22"/>
      <c r="N11" s="77"/>
      <c r="O11" s="78"/>
      <c r="P11" s="94"/>
      <c r="Q11" s="94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2"/>
      <c r="AC11" s="22"/>
      <c r="AD11" s="22"/>
      <c r="AE11" s="22"/>
      <c r="AF11" s="22"/>
      <c r="AG11" s="22"/>
      <c r="AH11" s="22"/>
      <c r="AI11" s="22"/>
      <c r="AJ11" s="22"/>
      <c r="AK11" s="22"/>
      <c r="AL11" s="22"/>
      <c r="AM11" s="22"/>
      <c r="AN11" s="22"/>
      <c r="AO11" s="22"/>
      <c r="AP11" s="22"/>
      <c r="AQ11" s="22"/>
      <c r="AR11" s="22"/>
      <c r="AS11" s="22"/>
      <c r="AT11" s="22"/>
      <c r="AU11" s="22"/>
      <c r="AV11" s="22"/>
      <c r="AW11" s="22"/>
      <c r="AX11" s="22"/>
      <c r="AY11" s="22"/>
      <c r="AZ11" s="22"/>
      <c r="BA11" s="22"/>
      <c r="BB11" s="22"/>
      <c r="BC11" s="22"/>
      <c r="BD11" s="22"/>
      <c r="BE11" s="22"/>
      <c r="BF11" s="22"/>
      <c r="BG11" s="22"/>
      <c r="BH11" s="22"/>
      <c r="BI11" s="22"/>
      <c r="BJ11" s="49"/>
      <c r="BK11" s="44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</row>
    <row r="12" spans="2:115" ht="86.4" x14ac:dyDescent="0.35">
      <c r="B12" s="15">
        <v>7</v>
      </c>
      <c r="C12" s="53"/>
      <c r="D12" s="54" t="s">
        <v>31</v>
      </c>
      <c r="E12" s="16">
        <v>46055</v>
      </c>
      <c r="F12" s="16">
        <v>46059</v>
      </c>
      <c r="G12" s="17">
        <f t="shared" si="1"/>
        <v>5</v>
      </c>
      <c r="H12" s="55" t="s">
        <v>65</v>
      </c>
      <c r="I12" s="56">
        <v>1</v>
      </c>
      <c r="K12" s="22"/>
      <c r="L12" s="22"/>
      <c r="M12" s="22"/>
      <c r="N12" s="22"/>
      <c r="O12" s="78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  <c r="AC12" s="22"/>
      <c r="AD12" s="22"/>
      <c r="AE12" s="22"/>
      <c r="AF12" s="22"/>
      <c r="AG12" s="22"/>
      <c r="AH12" s="22"/>
      <c r="AI12" s="22"/>
      <c r="AJ12" s="22"/>
      <c r="AK12" s="22"/>
      <c r="AL12" s="22"/>
      <c r="AM12" s="22"/>
      <c r="AN12" s="22"/>
      <c r="AO12" s="22"/>
      <c r="AP12" s="22"/>
      <c r="AQ12" s="22"/>
      <c r="AR12" s="22"/>
      <c r="AS12" s="22"/>
      <c r="AT12" s="22"/>
      <c r="AU12" s="22"/>
      <c r="AV12" s="22"/>
      <c r="AW12" s="22"/>
      <c r="AX12" s="22"/>
      <c r="AY12" s="22"/>
      <c r="AZ12" s="22"/>
      <c r="BA12" s="22"/>
      <c r="BB12" s="22"/>
      <c r="BC12" s="22"/>
      <c r="BD12" s="22"/>
      <c r="BE12" s="22"/>
      <c r="BF12" s="22"/>
      <c r="BG12" s="22"/>
      <c r="BH12" s="22"/>
      <c r="BI12" s="22"/>
      <c r="BJ12" s="49"/>
      <c r="BK12" s="44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</row>
    <row r="13" spans="2:115" ht="57.6" x14ac:dyDescent="0.35">
      <c r="B13" s="15">
        <v>8</v>
      </c>
      <c r="C13" s="53"/>
      <c r="D13" s="54" t="s">
        <v>32</v>
      </c>
      <c r="E13" s="16">
        <v>46055</v>
      </c>
      <c r="F13" s="16">
        <v>46059</v>
      </c>
      <c r="G13" s="17">
        <f t="shared" si="1"/>
        <v>5</v>
      </c>
      <c r="H13" s="55" t="s">
        <v>65</v>
      </c>
      <c r="I13" s="56">
        <v>1</v>
      </c>
      <c r="K13" s="22"/>
      <c r="L13" s="22"/>
      <c r="M13" s="22"/>
      <c r="N13" s="22"/>
      <c r="O13" s="78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  <c r="AC13" s="22"/>
      <c r="AD13" s="22"/>
      <c r="AE13" s="22"/>
      <c r="AF13" s="22"/>
      <c r="AG13" s="22"/>
      <c r="AH13" s="22"/>
      <c r="AI13" s="22"/>
      <c r="AJ13" s="22"/>
      <c r="AK13" s="22"/>
      <c r="AL13" s="22"/>
      <c r="AM13" s="22"/>
      <c r="AN13" s="22"/>
      <c r="AO13" s="22"/>
      <c r="AP13" s="22"/>
      <c r="AQ13" s="22"/>
      <c r="AR13" s="22"/>
      <c r="AS13" s="22"/>
      <c r="AT13" s="22"/>
      <c r="AU13" s="22"/>
      <c r="AV13" s="22"/>
      <c r="AW13" s="22"/>
      <c r="AX13" s="22"/>
      <c r="AY13" s="22"/>
      <c r="AZ13" s="22"/>
      <c r="BA13" s="22"/>
      <c r="BB13" s="22"/>
      <c r="BC13" s="22"/>
      <c r="BD13" s="22"/>
      <c r="BE13" s="22"/>
      <c r="BF13" s="22"/>
      <c r="BG13" s="22"/>
      <c r="BH13" s="22"/>
      <c r="BI13" s="22"/>
      <c r="BJ13" s="49"/>
      <c r="BK13" s="44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</row>
    <row r="14" spans="2:115" ht="72" x14ac:dyDescent="0.35">
      <c r="B14" s="15">
        <v>9</v>
      </c>
      <c r="C14" s="53"/>
      <c r="D14" s="54" t="s">
        <v>33</v>
      </c>
      <c r="E14" s="16">
        <v>46055</v>
      </c>
      <c r="F14" s="16">
        <v>46059</v>
      </c>
      <c r="G14" s="17">
        <f t="shared" si="1"/>
        <v>5</v>
      </c>
      <c r="H14" s="55" t="s">
        <v>65</v>
      </c>
      <c r="I14" s="56">
        <v>1</v>
      </c>
      <c r="K14" s="22"/>
      <c r="L14" s="22"/>
      <c r="M14" s="22"/>
      <c r="N14" s="22"/>
      <c r="O14" s="78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F14" s="22"/>
      <c r="AG14" s="22"/>
      <c r="AH14" s="22"/>
      <c r="AI14" s="22"/>
      <c r="AJ14" s="22"/>
      <c r="AK14" s="22"/>
      <c r="AL14" s="22"/>
      <c r="AM14" s="22"/>
      <c r="AN14" s="22"/>
      <c r="AO14" s="22"/>
      <c r="AP14" s="22"/>
      <c r="AQ14" s="22"/>
      <c r="AR14" s="22"/>
      <c r="AS14" s="22"/>
      <c r="AT14" s="22"/>
      <c r="AU14" s="22"/>
      <c r="AV14" s="22"/>
      <c r="AW14" s="22"/>
      <c r="AX14" s="22"/>
      <c r="AY14" s="22"/>
      <c r="AZ14" s="22"/>
      <c r="BA14" s="22"/>
      <c r="BB14" s="22"/>
      <c r="BC14" s="22"/>
      <c r="BD14" s="22"/>
      <c r="BE14" s="22"/>
      <c r="BF14" s="22"/>
      <c r="BG14" s="22"/>
      <c r="BH14" s="22"/>
      <c r="BI14" s="22"/>
      <c r="BJ14" s="49"/>
      <c r="BK14" s="44"/>
      <c r="BL14" s="44"/>
      <c r="BM14" s="44"/>
      <c r="BN14" s="44"/>
      <c r="BO14" s="44"/>
      <c r="BP14" s="44"/>
      <c r="BQ14" s="44"/>
      <c r="BR14" s="44"/>
      <c r="BS14" s="44"/>
      <c r="BT14" s="44"/>
      <c r="BU14" s="44"/>
      <c r="BV14" s="44"/>
      <c r="BW14" s="44"/>
      <c r="BX14" s="44"/>
      <c r="BY14" s="44"/>
      <c r="BZ14" s="44"/>
      <c r="CA14" s="44"/>
      <c r="CB14" s="44"/>
      <c r="CC14" s="44"/>
      <c r="CD14" s="44"/>
      <c r="CE14" s="44"/>
      <c r="CF14" s="44"/>
      <c r="CG14" s="44"/>
      <c r="CH14" s="44"/>
      <c r="CI14" s="44"/>
      <c r="CJ14" s="44"/>
      <c r="CK14" s="44"/>
      <c r="CL14" s="44"/>
      <c r="CM14" s="44"/>
      <c r="CN14" s="44"/>
      <c r="CO14" s="44"/>
      <c r="CP14" s="44"/>
      <c r="CQ14" s="44"/>
      <c r="CR14" s="44"/>
      <c r="CS14" s="44"/>
      <c r="CT14" s="44"/>
      <c r="CU14" s="44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</row>
    <row r="15" spans="2:115" ht="86.4" x14ac:dyDescent="0.35">
      <c r="B15" s="15">
        <v>10</v>
      </c>
      <c r="C15" s="53"/>
      <c r="D15" s="54" t="s">
        <v>34</v>
      </c>
      <c r="E15" s="16">
        <v>46055</v>
      </c>
      <c r="F15" s="16">
        <v>46059</v>
      </c>
      <c r="G15" s="17">
        <f t="shared" si="1"/>
        <v>5</v>
      </c>
      <c r="H15" s="55" t="s">
        <v>65</v>
      </c>
      <c r="I15" s="56">
        <v>1</v>
      </c>
      <c r="K15" s="22"/>
      <c r="L15" s="22"/>
      <c r="M15" s="22"/>
      <c r="N15" s="22"/>
      <c r="O15" s="78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2"/>
      <c r="AD15" s="22"/>
      <c r="AE15" s="22"/>
      <c r="AF15" s="22"/>
      <c r="AG15" s="22"/>
      <c r="AH15" s="22"/>
      <c r="AI15" s="22"/>
      <c r="AJ15" s="22"/>
      <c r="AK15" s="22"/>
      <c r="AL15" s="22"/>
      <c r="AM15" s="22"/>
      <c r="AN15" s="22"/>
      <c r="AO15" s="22"/>
      <c r="AP15" s="22"/>
      <c r="AQ15" s="22"/>
      <c r="AR15" s="22"/>
      <c r="AS15" s="22"/>
      <c r="AT15" s="22"/>
      <c r="AU15" s="22"/>
      <c r="AV15" s="22"/>
      <c r="AW15" s="22"/>
      <c r="AX15" s="22"/>
      <c r="AY15" s="22"/>
      <c r="AZ15" s="22"/>
      <c r="BA15" s="22"/>
      <c r="BB15" s="22"/>
      <c r="BC15" s="22"/>
      <c r="BD15" s="22"/>
      <c r="BE15" s="22"/>
      <c r="BF15" s="22"/>
      <c r="BG15" s="22"/>
      <c r="BH15" s="22"/>
      <c r="BI15" s="22"/>
      <c r="BJ15" s="49"/>
      <c r="BK15" s="44"/>
      <c r="BL15" s="44"/>
      <c r="BM15" s="44"/>
      <c r="BN15" s="44"/>
      <c r="BO15" s="44"/>
      <c r="BP15" s="44"/>
      <c r="BQ15" s="44"/>
      <c r="BR15" s="44"/>
      <c r="BS15" s="44"/>
      <c r="BT15" s="44"/>
      <c r="BU15" s="44"/>
      <c r="BV15" s="44"/>
      <c r="BW15" s="44"/>
      <c r="BX15" s="44"/>
      <c r="BY15" s="44"/>
      <c r="BZ15" s="44"/>
      <c r="CA15" s="44"/>
      <c r="CB15" s="44"/>
      <c r="CC15" s="44"/>
      <c r="CD15" s="44"/>
      <c r="CE15" s="44"/>
      <c r="CF15" s="44"/>
      <c r="CG15" s="44"/>
      <c r="CH15" s="44"/>
      <c r="CI15" s="44"/>
      <c r="CJ15" s="44"/>
      <c r="CK15" s="44"/>
      <c r="CL15" s="44"/>
      <c r="CM15" s="44"/>
      <c r="CN15" s="44"/>
      <c r="CO15" s="44"/>
      <c r="CP15" s="44"/>
      <c r="CQ15" s="44"/>
      <c r="CR15" s="44"/>
      <c r="CS15" s="44"/>
      <c r="CT15" s="44"/>
      <c r="CU15" s="44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</row>
    <row r="16" spans="2:115" ht="100.8" x14ac:dyDescent="0.35">
      <c r="B16" s="15">
        <v>11</v>
      </c>
      <c r="C16" s="59" t="s">
        <v>13</v>
      </c>
      <c r="D16" s="54" t="s">
        <v>35</v>
      </c>
      <c r="E16" s="16">
        <v>46062</v>
      </c>
      <c r="F16" s="16">
        <v>46066</v>
      </c>
      <c r="G16" s="17">
        <f t="shared" si="1"/>
        <v>5</v>
      </c>
      <c r="H16" s="55" t="s">
        <v>65</v>
      </c>
      <c r="I16" s="56">
        <v>1</v>
      </c>
      <c r="K16" s="22"/>
      <c r="L16" s="22"/>
      <c r="M16" s="22"/>
      <c r="N16" s="22"/>
      <c r="O16" s="22"/>
      <c r="P16" s="79"/>
      <c r="Q16" s="22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2"/>
      <c r="AC16" s="22"/>
      <c r="AD16" s="22"/>
      <c r="AE16" s="22"/>
      <c r="AF16" s="22"/>
      <c r="AG16" s="22"/>
      <c r="AH16" s="22"/>
      <c r="AI16" s="22"/>
      <c r="AJ16" s="22"/>
      <c r="AK16" s="22"/>
      <c r="AL16" s="22"/>
      <c r="AM16" s="22"/>
      <c r="AN16" s="22"/>
      <c r="AO16" s="22"/>
      <c r="AP16" s="22"/>
      <c r="AQ16" s="22"/>
      <c r="AR16" s="22"/>
      <c r="AS16" s="22"/>
      <c r="AT16" s="22"/>
      <c r="AU16" s="22"/>
      <c r="AV16" s="22"/>
      <c r="AW16" s="22"/>
      <c r="AX16" s="22"/>
      <c r="AY16" s="22"/>
      <c r="AZ16" s="22"/>
      <c r="BA16" s="22"/>
      <c r="BB16" s="22"/>
      <c r="BC16" s="22"/>
      <c r="BD16" s="22"/>
      <c r="BE16" s="22"/>
      <c r="BF16" s="22"/>
      <c r="BG16" s="22"/>
      <c r="BH16" s="22"/>
      <c r="BI16" s="22"/>
      <c r="BJ16" s="49"/>
      <c r="BK16" s="44"/>
      <c r="BL16" s="44"/>
      <c r="BM16" s="44"/>
      <c r="BN16" s="44"/>
      <c r="BO16" s="44"/>
      <c r="BP16" s="44"/>
      <c r="BQ16" s="44"/>
      <c r="BR16" s="44"/>
      <c r="BS16" s="44"/>
      <c r="BT16" s="44"/>
      <c r="BU16" s="44"/>
      <c r="BV16" s="44"/>
      <c r="BW16" s="44"/>
      <c r="BX16" s="44"/>
      <c r="BY16" s="44"/>
      <c r="BZ16" s="44"/>
      <c r="CA16" s="44"/>
      <c r="CB16" s="44"/>
      <c r="CC16" s="44"/>
      <c r="CD16" s="44"/>
      <c r="CE16" s="44"/>
      <c r="CF16" s="44"/>
      <c r="CG16" s="44"/>
      <c r="CH16" s="44"/>
      <c r="CI16" s="44"/>
      <c r="CJ16" s="44"/>
      <c r="CK16" s="44"/>
      <c r="CL16" s="44"/>
      <c r="CM16" s="44"/>
      <c r="CN16" s="44"/>
      <c r="CO16" s="44"/>
      <c r="CP16" s="44"/>
      <c r="CQ16" s="44"/>
      <c r="CR16" s="44"/>
      <c r="CS16" s="44"/>
      <c r="CT16" s="44"/>
      <c r="CU16" s="44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</row>
    <row r="17" spans="1:114" ht="28.8" x14ac:dyDescent="0.35">
      <c r="B17" s="15">
        <v>12</v>
      </c>
      <c r="C17" s="53"/>
      <c r="D17" s="54" t="s">
        <v>37</v>
      </c>
      <c r="E17" s="16">
        <v>46062</v>
      </c>
      <c r="F17" s="16">
        <v>46066</v>
      </c>
      <c r="G17" s="17">
        <f t="shared" si="1"/>
        <v>5</v>
      </c>
      <c r="H17" s="55" t="s">
        <v>65</v>
      </c>
      <c r="I17" s="56">
        <v>1</v>
      </c>
      <c r="K17" s="22"/>
      <c r="L17" s="22"/>
      <c r="M17" s="22"/>
      <c r="N17" s="22"/>
      <c r="O17" s="22"/>
      <c r="P17" s="79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  <c r="AD17" s="22"/>
      <c r="AE17" s="22"/>
      <c r="AF17" s="22"/>
      <c r="AG17" s="22"/>
      <c r="AH17" s="22"/>
      <c r="AI17" s="22"/>
      <c r="AJ17" s="22"/>
      <c r="AK17" s="22"/>
      <c r="AL17" s="22"/>
      <c r="AM17" s="22"/>
      <c r="AN17" s="22"/>
      <c r="AO17" s="22"/>
      <c r="AP17" s="22"/>
      <c r="AQ17" s="22"/>
      <c r="AR17" s="22"/>
      <c r="AS17" s="22"/>
      <c r="AT17" s="22"/>
      <c r="AU17" s="22"/>
      <c r="AV17" s="22"/>
      <c r="AW17" s="22"/>
      <c r="AX17" s="22"/>
      <c r="AY17" s="22"/>
      <c r="AZ17" s="22"/>
      <c r="BA17" s="22"/>
      <c r="BB17" s="22"/>
      <c r="BC17" s="22"/>
      <c r="BD17" s="22"/>
      <c r="BE17" s="22"/>
      <c r="BF17" s="22"/>
      <c r="BG17" s="22"/>
      <c r="BH17" s="22"/>
      <c r="BI17" s="22"/>
      <c r="BJ17" s="49"/>
      <c r="BK17" s="44"/>
      <c r="BL17" s="44"/>
      <c r="BM17" s="44"/>
      <c r="BN17" s="44"/>
      <c r="BO17" s="44"/>
      <c r="BP17" s="44"/>
      <c r="BQ17" s="44"/>
      <c r="BR17" s="44"/>
      <c r="BS17" s="44"/>
      <c r="BT17" s="44"/>
      <c r="BU17" s="44"/>
      <c r="BV17" s="44"/>
      <c r="BW17" s="44"/>
      <c r="BX17" s="44"/>
      <c r="BY17" s="44"/>
      <c r="BZ17" s="44"/>
      <c r="CA17" s="44"/>
      <c r="CB17" s="44"/>
      <c r="CC17" s="44"/>
      <c r="CD17" s="44"/>
      <c r="CE17" s="44"/>
      <c r="CF17" s="44"/>
      <c r="CG17" s="44"/>
      <c r="CH17" s="44"/>
      <c r="CI17" s="44"/>
      <c r="CJ17" s="44"/>
      <c r="CK17" s="44"/>
      <c r="CL17" s="44"/>
      <c r="CM17" s="44"/>
      <c r="CN17" s="44"/>
      <c r="CO17" s="44"/>
      <c r="CP17" s="44"/>
      <c r="CQ17" s="44"/>
      <c r="CR17" s="44"/>
      <c r="CS17" s="44"/>
      <c r="CT17" s="44"/>
      <c r="CU17" s="44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</row>
    <row r="18" spans="1:114" ht="28.8" x14ac:dyDescent="0.35">
      <c r="B18" s="15">
        <v>13</v>
      </c>
      <c r="C18" s="53"/>
      <c r="D18" s="54" t="s">
        <v>38</v>
      </c>
      <c r="E18" s="16">
        <v>46062</v>
      </c>
      <c r="F18" s="16">
        <v>46066</v>
      </c>
      <c r="G18" s="17">
        <f t="shared" si="1"/>
        <v>5</v>
      </c>
      <c r="H18" s="55" t="s">
        <v>65</v>
      </c>
      <c r="I18" s="56">
        <v>1</v>
      </c>
      <c r="K18" s="22"/>
      <c r="L18" s="22"/>
      <c r="M18" s="22"/>
      <c r="N18" s="22"/>
      <c r="O18" s="22"/>
      <c r="P18" s="79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49"/>
      <c r="BK18" s="44"/>
      <c r="BL18" s="44"/>
      <c r="BM18" s="44"/>
      <c r="BN18" s="44"/>
      <c r="BO18" s="44"/>
      <c r="BP18" s="44"/>
      <c r="BQ18" s="44"/>
      <c r="BR18" s="44"/>
      <c r="BS18" s="44"/>
      <c r="BT18" s="44"/>
      <c r="BU18" s="44"/>
      <c r="BV18" s="44"/>
      <c r="BW18" s="44"/>
      <c r="BX18" s="44"/>
      <c r="BY18" s="44"/>
      <c r="BZ18" s="44"/>
      <c r="CA18" s="44"/>
      <c r="CB18" s="44"/>
      <c r="CC18" s="44"/>
      <c r="CD18" s="44"/>
      <c r="CE18" s="44"/>
      <c r="CF18" s="44"/>
      <c r="CG18" s="44"/>
      <c r="CH18" s="44"/>
      <c r="CI18" s="44"/>
      <c r="CJ18" s="44"/>
      <c r="CK18" s="44"/>
      <c r="CL18" s="44"/>
      <c r="CM18" s="44"/>
      <c r="CN18" s="44"/>
      <c r="CO18" s="44"/>
      <c r="CP18" s="44"/>
      <c r="CQ18" s="44"/>
      <c r="CR18" s="44"/>
      <c r="CS18" s="44"/>
      <c r="CT18" s="44"/>
      <c r="CU18" s="44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</row>
    <row r="19" spans="1:114" ht="72" x14ac:dyDescent="0.35">
      <c r="B19" s="15">
        <v>14</v>
      </c>
      <c r="C19" s="53"/>
      <c r="D19" s="54" t="s">
        <v>36</v>
      </c>
      <c r="E19" s="16">
        <v>46062</v>
      </c>
      <c r="F19" s="16">
        <v>46066</v>
      </c>
      <c r="G19" s="17">
        <f t="shared" si="1"/>
        <v>5</v>
      </c>
      <c r="H19" s="55" t="s">
        <v>65</v>
      </c>
      <c r="I19" s="56">
        <v>1</v>
      </c>
      <c r="K19" s="22"/>
      <c r="L19" s="22"/>
      <c r="M19" s="22"/>
      <c r="N19" s="22"/>
      <c r="O19" s="22"/>
      <c r="P19" s="79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2"/>
      <c r="AE19" s="22"/>
      <c r="AF19" s="22"/>
      <c r="AG19" s="22"/>
      <c r="AH19" s="22"/>
      <c r="AI19" s="22"/>
      <c r="AJ19" s="22"/>
      <c r="AK19" s="22"/>
      <c r="AL19" s="22"/>
      <c r="AM19" s="22"/>
      <c r="AN19" s="22"/>
      <c r="AO19" s="22"/>
      <c r="AP19" s="22"/>
      <c r="AQ19" s="22"/>
      <c r="AR19" s="22"/>
      <c r="AS19" s="22"/>
      <c r="AT19" s="22"/>
      <c r="AU19" s="22"/>
      <c r="AV19" s="22"/>
      <c r="AW19" s="22"/>
      <c r="AX19" s="22"/>
      <c r="AY19" s="22"/>
      <c r="AZ19" s="22"/>
      <c r="BA19" s="22"/>
      <c r="BB19" s="22"/>
      <c r="BC19" s="22"/>
      <c r="BD19" s="22"/>
      <c r="BE19" s="22"/>
      <c r="BF19" s="22"/>
      <c r="BG19" s="22"/>
      <c r="BH19" s="22"/>
      <c r="BI19" s="22"/>
      <c r="BJ19" s="49"/>
      <c r="BK19" s="44"/>
      <c r="BL19" s="44"/>
      <c r="BM19" s="44"/>
      <c r="BN19" s="44"/>
      <c r="BO19" s="44"/>
      <c r="BP19" s="44"/>
      <c r="BQ19" s="44"/>
      <c r="BR19" s="44"/>
      <c r="BS19" s="44"/>
      <c r="BT19" s="44"/>
      <c r="BU19" s="44"/>
      <c r="BV19" s="44"/>
      <c r="BW19" s="44"/>
      <c r="BX19" s="44"/>
      <c r="BY19" s="44"/>
      <c r="BZ19" s="44"/>
      <c r="CA19" s="44"/>
      <c r="CB19" s="44"/>
      <c r="CC19" s="44"/>
      <c r="CD19" s="44"/>
      <c r="CE19" s="44"/>
      <c r="CF19" s="44"/>
      <c r="CG19" s="44"/>
      <c r="CH19" s="44"/>
      <c r="CI19" s="44"/>
      <c r="CJ19" s="44"/>
      <c r="CK19" s="44"/>
      <c r="CL19" s="44"/>
      <c r="CM19" s="44"/>
      <c r="CN19" s="44"/>
      <c r="CO19" s="44"/>
      <c r="CP19" s="44"/>
      <c r="CQ19" s="44"/>
      <c r="CR19" s="44"/>
      <c r="CS19" s="44"/>
      <c r="CT19" s="44"/>
      <c r="CU19" s="44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</row>
    <row r="20" spans="1:114" ht="72.599999999999994" x14ac:dyDescent="0.35">
      <c r="B20" s="15">
        <v>15</v>
      </c>
      <c r="C20" s="60" t="s">
        <v>14</v>
      </c>
      <c r="D20" s="95" t="s">
        <v>39</v>
      </c>
      <c r="E20" s="16">
        <v>46069</v>
      </c>
      <c r="F20" s="16">
        <v>46073</v>
      </c>
      <c r="G20" s="17">
        <f t="shared" si="1"/>
        <v>5</v>
      </c>
      <c r="H20" s="55" t="s">
        <v>65</v>
      </c>
      <c r="I20" s="56">
        <v>1</v>
      </c>
      <c r="K20" s="22"/>
      <c r="L20" s="22"/>
      <c r="M20" s="22"/>
      <c r="N20" s="22"/>
      <c r="O20" s="22"/>
      <c r="P20" s="22"/>
      <c r="Q20" s="3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  <c r="AC20" s="22"/>
      <c r="AD20" s="22"/>
      <c r="AE20" s="22"/>
      <c r="AF20" s="22"/>
      <c r="AG20" s="22"/>
      <c r="AH20" s="22"/>
      <c r="AI20" s="22"/>
      <c r="AJ20" s="22"/>
      <c r="AK20" s="22"/>
      <c r="AL20" s="22"/>
      <c r="AM20" s="22"/>
      <c r="AN20" s="22"/>
      <c r="AO20" s="22"/>
      <c r="AP20" s="22"/>
      <c r="AQ20" s="22"/>
      <c r="AR20" s="22"/>
      <c r="AS20" s="22"/>
      <c r="AT20" s="22"/>
      <c r="AU20" s="22"/>
      <c r="AV20" s="22"/>
      <c r="AW20" s="22"/>
      <c r="AX20" s="22"/>
      <c r="AY20" s="22"/>
      <c r="AZ20" s="22"/>
      <c r="BA20" s="22"/>
      <c r="BB20" s="22"/>
      <c r="BC20" s="22"/>
      <c r="BD20" s="22"/>
      <c r="BE20" s="22"/>
      <c r="BF20" s="22"/>
      <c r="BG20" s="22"/>
      <c r="BH20" s="22"/>
      <c r="BI20" s="22"/>
      <c r="BJ20" s="49"/>
      <c r="BK20" s="44"/>
      <c r="BL20" s="44"/>
      <c r="BM20" s="44"/>
      <c r="BN20" s="44"/>
      <c r="BO20" s="44"/>
      <c r="BP20" s="44"/>
      <c r="BQ20" s="44"/>
      <c r="BR20" s="44"/>
      <c r="BS20" s="44"/>
      <c r="BT20" s="44"/>
      <c r="BU20" s="44"/>
      <c r="BV20" s="44"/>
      <c r="BW20" s="44"/>
      <c r="BX20" s="44"/>
      <c r="BY20" s="44"/>
      <c r="BZ20" s="44"/>
      <c r="CA20" s="44"/>
      <c r="CB20" s="44"/>
      <c r="CC20" s="44"/>
      <c r="CD20" s="44"/>
      <c r="CE20" s="44"/>
      <c r="CF20" s="44"/>
      <c r="CG20" s="44"/>
      <c r="CH20" s="44"/>
      <c r="CI20" s="44"/>
      <c r="CJ20" s="44"/>
      <c r="CK20" s="44"/>
      <c r="CL20" s="44"/>
      <c r="CM20" s="44"/>
      <c r="CN20" s="44"/>
      <c r="CO20" s="44"/>
      <c r="CP20" s="44"/>
      <c r="CQ20" s="44"/>
      <c r="CR20" s="44"/>
      <c r="CS20" s="44"/>
      <c r="CT20" s="44"/>
      <c r="CU20" s="44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</row>
    <row r="21" spans="1:114" ht="28.8" x14ac:dyDescent="0.35">
      <c r="B21" s="15">
        <v>16</v>
      </c>
      <c r="C21" s="53"/>
      <c r="D21" s="54" t="s">
        <v>40</v>
      </c>
      <c r="E21" s="16">
        <v>46069</v>
      </c>
      <c r="F21" s="16">
        <v>46073</v>
      </c>
      <c r="G21" s="17">
        <f t="shared" si="1"/>
        <v>5</v>
      </c>
      <c r="H21" s="55" t="s">
        <v>65</v>
      </c>
      <c r="I21" s="56">
        <v>1</v>
      </c>
      <c r="K21" s="22"/>
      <c r="L21" s="22"/>
      <c r="M21" s="22"/>
      <c r="N21" s="22"/>
      <c r="O21" s="22"/>
      <c r="P21" s="22"/>
      <c r="Q21" s="3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  <c r="AD21" s="22"/>
      <c r="AE21" s="22"/>
      <c r="AF21" s="22"/>
      <c r="AG21" s="22"/>
      <c r="AH21" s="22"/>
      <c r="AI21" s="22"/>
      <c r="AJ21" s="22"/>
      <c r="AK21" s="22"/>
      <c r="AL21" s="22"/>
      <c r="AM21" s="22"/>
      <c r="AN21" s="22"/>
      <c r="AO21" s="22"/>
      <c r="AP21" s="22"/>
      <c r="AQ21" s="22"/>
      <c r="AR21" s="22"/>
      <c r="AS21" s="22"/>
      <c r="AT21" s="22"/>
      <c r="AU21" s="22"/>
      <c r="AV21" s="22"/>
      <c r="AW21" s="22"/>
      <c r="AX21" s="22"/>
      <c r="AY21" s="22"/>
      <c r="AZ21" s="22"/>
      <c r="BA21" s="22"/>
      <c r="BB21" s="22"/>
      <c r="BC21" s="22"/>
      <c r="BD21" s="22"/>
      <c r="BE21" s="22"/>
      <c r="BF21" s="22"/>
      <c r="BG21" s="22"/>
      <c r="BH21" s="22"/>
      <c r="BI21" s="22"/>
      <c r="BJ21" s="49"/>
      <c r="BK21" s="44"/>
      <c r="BL21" s="44"/>
      <c r="BM21" s="44"/>
      <c r="BN21" s="44"/>
      <c r="BO21" s="44"/>
      <c r="BP21" s="44"/>
      <c r="BQ21" s="44"/>
      <c r="BR21" s="44"/>
      <c r="BS21" s="44"/>
      <c r="BT21" s="44"/>
      <c r="BU21" s="44"/>
      <c r="BV21" s="44"/>
      <c r="BW21" s="44"/>
      <c r="BX21" s="44"/>
      <c r="BY21" s="44"/>
      <c r="BZ21" s="44"/>
      <c r="CA21" s="44"/>
      <c r="CB21" s="44"/>
      <c r="CC21" s="44"/>
      <c r="CD21" s="44"/>
      <c r="CE21" s="44"/>
      <c r="CF21" s="44"/>
      <c r="CG21" s="44"/>
      <c r="CH21" s="44"/>
      <c r="CI21" s="44"/>
      <c r="CJ21" s="44"/>
      <c r="CK21" s="44"/>
      <c r="CL21" s="44"/>
      <c r="CM21" s="44"/>
      <c r="CN21" s="44"/>
      <c r="CO21" s="44"/>
      <c r="CP21" s="44"/>
      <c r="CQ21" s="44"/>
      <c r="CR21" s="44"/>
      <c r="CS21" s="44"/>
      <c r="CT21" s="44"/>
      <c r="CU21" s="44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</row>
    <row r="22" spans="1:114" ht="28.8" x14ac:dyDescent="0.35">
      <c r="B22" s="15">
        <v>17</v>
      </c>
      <c r="C22" s="53"/>
      <c r="D22" s="54" t="s">
        <v>41</v>
      </c>
      <c r="E22" s="16">
        <v>46069</v>
      </c>
      <c r="F22" s="16">
        <v>46073</v>
      </c>
      <c r="G22" s="17">
        <f t="shared" si="1"/>
        <v>5</v>
      </c>
      <c r="H22" s="55" t="s">
        <v>65</v>
      </c>
      <c r="I22" s="56">
        <v>1</v>
      </c>
      <c r="K22" s="22"/>
      <c r="L22" s="22"/>
      <c r="M22" s="22"/>
      <c r="N22" s="22"/>
      <c r="O22" s="22"/>
      <c r="P22" s="22"/>
      <c r="Q22" s="3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  <c r="AC22" s="22"/>
      <c r="AD22" s="22"/>
      <c r="AE22" s="22"/>
      <c r="AF22" s="22"/>
      <c r="AG22" s="22"/>
      <c r="AH22" s="22"/>
      <c r="AI22" s="22"/>
      <c r="AJ22" s="22"/>
      <c r="AK22" s="22"/>
      <c r="AL22" s="22"/>
      <c r="AM22" s="22"/>
      <c r="AN22" s="22"/>
      <c r="AO22" s="22"/>
      <c r="AP22" s="22"/>
      <c r="AQ22" s="22"/>
      <c r="AR22" s="22"/>
      <c r="AS22" s="22"/>
      <c r="AT22" s="22"/>
      <c r="AU22" s="22"/>
      <c r="AV22" s="22"/>
      <c r="AW22" s="22"/>
      <c r="AX22" s="22"/>
      <c r="AY22" s="22"/>
      <c r="AZ22" s="22"/>
      <c r="BA22" s="22"/>
      <c r="BB22" s="22"/>
      <c r="BC22" s="22"/>
      <c r="BD22" s="22"/>
      <c r="BE22" s="22"/>
      <c r="BF22" s="22"/>
      <c r="BG22" s="22"/>
      <c r="BH22" s="22"/>
      <c r="BI22" s="22"/>
      <c r="BJ22" s="49"/>
      <c r="BK22" s="44"/>
      <c r="BL22" s="44"/>
      <c r="BM22" s="44"/>
      <c r="BN22" s="44"/>
      <c r="BO22" s="44"/>
      <c r="BP22" s="44"/>
      <c r="BQ22" s="44"/>
      <c r="BR22" s="44"/>
      <c r="BS22" s="44"/>
      <c r="BT22" s="44"/>
      <c r="BU22" s="44"/>
      <c r="BV22" s="44"/>
      <c r="BW22" s="44"/>
      <c r="BX22" s="44"/>
      <c r="BY22" s="44"/>
      <c r="BZ22" s="44"/>
      <c r="CA22" s="44"/>
      <c r="CB22" s="44"/>
      <c r="CC22" s="44"/>
      <c r="CD22" s="44"/>
      <c r="CE22" s="44"/>
      <c r="CF22" s="44"/>
      <c r="CG22" s="44"/>
      <c r="CH22" s="44"/>
      <c r="CI22" s="44"/>
      <c r="CJ22" s="44"/>
      <c r="CK22" s="44"/>
      <c r="CL22" s="44"/>
      <c r="CM22" s="44"/>
      <c r="CN22" s="44"/>
      <c r="CO22" s="44"/>
      <c r="CP22" s="44"/>
      <c r="CQ22" s="44"/>
      <c r="CR22" s="44"/>
      <c r="CS22" s="44"/>
      <c r="CT22" s="44"/>
      <c r="CU22" s="44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</row>
    <row r="23" spans="1:114" ht="43.2" x14ac:dyDescent="0.35">
      <c r="B23" s="15">
        <v>18</v>
      </c>
      <c r="C23" s="53"/>
      <c r="D23" s="54" t="s">
        <v>42</v>
      </c>
      <c r="E23" s="16">
        <v>46069</v>
      </c>
      <c r="F23" s="16">
        <v>46073</v>
      </c>
      <c r="G23" s="17">
        <f t="shared" si="1"/>
        <v>5</v>
      </c>
      <c r="H23" s="55" t="s">
        <v>65</v>
      </c>
      <c r="I23" s="56">
        <v>1</v>
      </c>
      <c r="K23" s="22"/>
      <c r="L23" s="22"/>
      <c r="M23" s="22"/>
      <c r="N23" s="22"/>
      <c r="O23" s="22"/>
      <c r="P23" s="22"/>
      <c r="Q23" s="3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22"/>
      <c r="AO23" s="22"/>
      <c r="AP23" s="22"/>
      <c r="AQ23" s="22"/>
      <c r="AR23" s="22"/>
      <c r="AS23" s="22"/>
      <c r="AT23" s="22"/>
      <c r="AU23" s="22"/>
      <c r="AV23" s="22"/>
      <c r="AW23" s="22"/>
      <c r="AX23" s="22"/>
      <c r="AY23" s="22"/>
      <c r="AZ23" s="22"/>
      <c r="BA23" s="22"/>
      <c r="BB23" s="22"/>
      <c r="BC23" s="22"/>
      <c r="BD23" s="22"/>
      <c r="BE23" s="22"/>
      <c r="BF23" s="22"/>
      <c r="BG23" s="22"/>
      <c r="BH23" s="22"/>
      <c r="BI23" s="22"/>
      <c r="BJ23" s="49"/>
      <c r="BK23" s="44"/>
      <c r="BL23" s="44"/>
      <c r="BM23" s="44"/>
      <c r="BN23" s="44"/>
      <c r="BO23" s="44"/>
      <c r="BP23" s="44"/>
      <c r="BQ23" s="44"/>
      <c r="BR23" s="44"/>
      <c r="BS23" s="44"/>
      <c r="BT23" s="44"/>
      <c r="BU23" s="44"/>
      <c r="BV23" s="44"/>
      <c r="BW23" s="44"/>
      <c r="BX23" s="44"/>
      <c r="BY23" s="44"/>
      <c r="BZ23" s="44"/>
      <c r="CA23" s="44"/>
      <c r="CB23" s="44"/>
      <c r="CC23" s="44"/>
      <c r="CD23" s="44"/>
      <c r="CE23" s="44"/>
      <c r="CF23" s="44"/>
      <c r="CG23" s="44"/>
      <c r="CH23" s="44"/>
      <c r="CI23" s="44"/>
      <c r="CJ23" s="44"/>
      <c r="CK23" s="44"/>
      <c r="CL23" s="44"/>
      <c r="CM23" s="44"/>
      <c r="CN23" s="44"/>
      <c r="CO23" s="44"/>
      <c r="CP23" s="44"/>
      <c r="CQ23" s="44"/>
      <c r="CR23" s="44"/>
      <c r="CS23" s="44"/>
      <c r="CT23" s="44"/>
      <c r="CU23" s="44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</row>
    <row r="24" spans="1:114" ht="57.6" x14ac:dyDescent="0.35">
      <c r="B24" s="15">
        <v>19</v>
      </c>
      <c r="C24" s="61" t="s">
        <v>15</v>
      </c>
      <c r="D24" s="54" t="s">
        <v>43</v>
      </c>
      <c r="E24" s="16">
        <v>46076</v>
      </c>
      <c r="F24" s="16">
        <v>46080</v>
      </c>
      <c r="G24" s="17">
        <f t="shared" si="1"/>
        <v>5</v>
      </c>
      <c r="H24" s="55" t="s">
        <v>64</v>
      </c>
      <c r="I24" s="56">
        <v>0</v>
      </c>
      <c r="K24" s="22"/>
      <c r="L24" s="22"/>
      <c r="M24" s="22"/>
      <c r="N24" s="22"/>
      <c r="O24" s="22"/>
      <c r="P24" s="22"/>
      <c r="Q24" s="22"/>
      <c r="R24" s="80"/>
      <c r="S24" s="22"/>
      <c r="T24" s="22"/>
      <c r="U24" s="22"/>
      <c r="V24" s="22"/>
      <c r="W24" s="22"/>
      <c r="X24" s="22"/>
      <c r="Y24" s="22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22"/>
      <c r="AO24" s="22"/>
      <c r="AP24" s="22"/>
      <c r="AQ24" s="22"/>
      <c r="AR24" s="22"/>
      <c r="AS24" s="22"/>
      <c r="AT24" s="22"/>
      <c r="AU24" s="22"/>
      <c r="AV24" s="22"/>
      <c r="AW24" s="22"/>
      <c r="AX24" s="22"/>
      <c r="AY24" s="22"/>
      <c r="AZ24" s="22"/>
      <c r="BA24" s="22"/>
      <c r="BB24" s="22"/>
      <c r="BC24" s="22"/>
      <c r="BD24" s="22"/>
      <c r="BE24" s="22"/>
      <c r="BF24" s="22"/>
      <c r="BG24" s="22"/>
      <c r="BH24" s="22"/>
      <c r="BI24" s="22"/>
      <c r="BJ24" s="49"/>
      <c r="BK24" s="44"/>
      <c r="BL24" s="44"/>
      <c r="BM24" s="44"/>
      <c r="BN24" s="44"/>
      <c r="BO24" s="44"/>
      <c r="BP24" s="44"/>
      <c r="BQ24" s="44"/>
      <c r="BR24" s="44"/>
      <c r="BS24" s="44"/>
      <c r="BT24" s="44"/>
      <c r="BU24" s="44"/>
      <c r="BV24" s="44"/>
      <c r="BW24" s="44"/>
      <c r="BX24" s="44"/>
      <c r="BY24" s="44"/>
      <c r="BZ24" s="44"/>
      <c r="CA24" s="44"/>
      <c r="CB24" s="44"/>
      <c r="CC24" s="44"/>
      <c r="CD24" s="44"/>
      <c r="CE24" s="44"/>
      <c r="CF24" s="44"/>
      <c r="CG24" s="44"/>
      <c r="CH24" s="44"/>
      <c r="CI24" s="44"/>
      <c r="CJ24" s="44"/>
      <c r="CK24" s="44"/>
      <c r="CL24" s="44"/>
      <c r="CM24" s="44"/>
      <c r="CN24" s="44"/>
      <c r="CO24" s="44"/>
      <c r="CP24" s="44"/>
      <c r="CQ24" s="44"/>
      <c r="CR24" s="44"/>
      <c r="CS24" s="44"/>
      <c r="CT24" s="44"/>
      <c r="CU24" s="44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</row>
    <row r="25" spans="1:114" ht="28.8" x14ac:dyDescent="0.35">
      <c r="B25" s="15">
        <v>20</v>
      </c>
      <c r="C25" s="53"/>
      <c r="D25" s="54" t="s">
        <v>44</v>
      </c>
      <c r="E25" s="16">
        <v>46076</v>
      </c>
      <c r="F25" s="16">
        <v>46080</v>
      </c>
      <c r="G25" s="17">
        <f t="shared" si="1"/>
        <v>5</v>
      </c>
      <c r="H25" s="55" t="s">
        <v>64</v>
      </c>
      <c r="I25" s="56">
        <v>0</v>
      </c>
      <c r="K25" s="22"/>
      <c r="L25" s="22"/>
      <c r="M25" s="22"/>
      <c r="N25" s="22"/>
      <c r="O25" s="22"/>
      <c r="P25" s="22"/>
      <c r="Q25" s="22"/>
      <c r="R25" s="80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  <c r="AD25" s="22"/>
      <c r="AE25" s="22"/>
      <c r="AF25" s="22"/>
      <c r="AG25" s="22"/>
      <c r="AH25" s="22"/>
      <c r="AI25" s="22"/>
      <c r="AJ25" s="22"/>
      <c r="AK25" s="22"/>
      <c r="AL25" s="22"/>
      <c r="AM25" s="22"/>
      <c r="AN25" s="22"/>
      <c r="AO25" s="22"/>
      <c r="AP25" s="22"/>
      <c r="AQ25" s="22"/>
      <c r="AR25" s="22"/>
      <c r="AS25" s="22"/>
      <c r="AT25" s="22"/>
      <c r="AU25" s="22"/>
      <c r="AV25" s="22"/>
      <c r="AW25" s="22"/>
      <c r="AX25" s="22"/>
      <c r="AY25" s="22"/>
      <c r="AZ25" s="22"/>
      <c r="BA25" s="22"/>
      <c r="BB25" s="22"/>
      <c r="BC25" s="22"/>
      <c r="BD25" s="22"/>
      <c r="BE25" s="22"/>
      <c r="BF25" s="22"/>
      <c r="BG25" s="22"/>
      <c r="BH25" s="22"/>
      <c r="BI25" s="22"/>
      <c r="BJ25" s="49"/>
      <c r="BK25" s="44"/>
      <c r="BL25" s="44"/>
      <c r="BM25" s="44"/>
      <c r="BN25" s="44"/>
      <c r="BO25" s="44"/>
      <c r="BP25" s="44"/>
      <c r="BQ25" s="44"/>
      <c r="BR25" s="44"/>
      <c r="BS25" s="44"/>
      <c r="BT25" s="44"/>
      <c r="BU25" s="44"/>
      <c r="BV25" s="44"/>
      <c r="BW25" s="44"/>
      <c r="BX25" s="44"/>
      <c r="BY25" s="44"/>
      <c r="BZ25" s="44"/>
      <c r="CA25" s="44"/>
      <c r="CB25" s="44"/>
      <c r="CC25" s="44"/>
      <c r="CD25" s="44"/>
      <c r="CE25" s="44"/>
      <c r="CF25" s="44"/>
      <c r="CG25" s="44"/>
      <c r="CH25" s="44"/>
      <c r="CI25" s="44"/>
      <c r="CJ25" s="44"/>
      <c r="CK25" s="44"/>
      <c r="CL25" s="44"/>
      <c r="CM25" s="44"/>
      <c r="CN25" s="44"/>
      <c r="CO25" s="44"/>
      <c r="CP25" s="44"/>
      <c r="CQ25" s="44"/>
      <c r="CR25" s="44"/>
      <c r="CS25" s="44"/>
      <c r="CT25" s="44"/>
      <c r="CU25" s="44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</row>
    <row r="26" spans="1:114" ht="43.2" x14ac:dyDescent="0.35">
      <c r="B26" s="15">
        <v>21</v>
      </c>
      <c r="C26" s="62" t="s">
        <v>16</v>
      </c>
      <c r="D26" s="54" t="s">
        <v>45</v>
      </c>
      <c r="E26" s="16">
        <v>46083</v>
      </c>
      <c r="F26" s="16">
        <v>46087</v>
      </c>
      <c r="G26" s="17">
        <f t="shared" si="1"/>
        <v>5</v>
      </c>
      <c r="H26" s="55" t="s">
        <v>64</v>
      </c>
      <c r="I26" s="56">
        <v>0</v>
      </c>
      <c r="K26" s="22"/>
      <c r="L26" s="22"/>
      <c r="M26" s="22"/>
      <c r="N26" s="22"/>
      <c r="O26" s="22"/>
      <c r="P26" s="22"/>
      <c r="Q26" s="22"/>
      <c r="R26" s="22"/>
      <c r="S26" s="81"/>
      <c r="T26" s="22"/>
      <c r="U26" s="22"/>
      <c r="V26" s="22"/>
      <c r="W26" s="22"/>
      <c r="X26" s="22"/>
      <c r="Y26" s="22"/>
      <c r="Z26" s="22"/>
      <c r="AA26" s="22"/>
      <c r="AB26" s="22"/>
      <c r="AC26" s="22"/>
      <c r="AD26" s="22"/>
      <c r="AE26" s="22"/>
      <c r="AF26" s="22"/>
      <c r="AG26" s="22"/>
      <c r="AH26" s="22"/>
      <c r="AI26" s="22"/>
      <c r="AJ26" s="22"/>
      <c r="AK26" s="22"/>
      <c r="AL26" s="22"/>
      <c r="AM26" s="22"/>
      <c r="AN26" s="22"/>
      <c r="AO26" s="22"/>
      <c r="AP26" s="22"/>
      <c r="AQ26" s="22"/>
      <c r="AR26" s="22"/>
      <c r="AS26" s="22"/>
      <c r="AT26" s="22"/>
      <c r="AU26" s="22"/>
      <c r="AV26" s="22"/>
      <c r="AW26" s="22"/>
      <c r="AX26" s="22"/>
      <c r="AY26" s="22"/>
      <c r="AZ26" s="22"/>
      <c r="BA26" s="22"/>
      <c r="BB26" s="22"/>
      <c r="BC26" s="22"/>
      <c r="BD26" s="22"/>
      <c r="BE26" s="22"/>
      <c r="BF26" s="22"/>
      <c r="BG26" s="22"/>
      <c r="BH26" s="22"/>
      <c r="BI26" s="22"/>
      <c r="BJ26" s="49"/>
      <c r="BK26" s="44"/>
      <c r="BL26" s="44"/>
      <c r="BM26" s="44"/>
      <c r="BN26" s="44"/>
      <c r="BO26" s="44"/>
      <c r="BP26" s="44"/>
      <c r="BQ26" s="44"/>
      <c r="BR26" s="44"/>
      <c r="BS26" s="44"/>
      <c r="BT26" s="44"/>
      <c r="BU26" s="44"/>
      <c r="BV26" s="44"/>
      <c r="BW26" s="44"/>
      <c r="BX26" s="44"/>
      <c r="BY26" s="44"/>
      <c r="BZ26" s="44"/>
      <c r="CA26" s="44"/>
      <c r="CB26" s="44"/>
      <c r="CC26" s="44"/>
      <c r="CD26" s="44"/>
      <c r="CE26" s="44"/>
      <c r="CF26" s="44"/>
      <c r="CG26" s="44"/>
      <c r="CH26" s="44"/>
      <c r="CI26" s="44"/>
      <c r="CJ26" s="44"/>
      <c r="CK26" s="44"/>
      <c r="CL26" s="44"/>
      <c r="CM26" s="44"/>
      <c r="CN26" s="44"/>
      <c r="CO26" s="44"/>
      <c r="CP26" s="44"/>
      <c r="CQ26" s="44"/>
      <c r="CR26" s="44"/>
      <c r="CS26" s="44"/>
      <c r="CT26" s="44"/>
      <c r="CU26" s="44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</row>
    <row r="27" spans="1:114" ht="43.2" x14ac:dyDescent="0.35">
      <c r="B27" s="15">
        <v>22</v>
      </c>
      <c r="C27" s="53"/>
      <c r="D27" s="54" t="s">
        <v>46</v>
      </c>
      <c r="E27" s="16">
        <v>46083</v>
      </c>
      <c r="F27" s="16">
        <v>46087</v>
      </c>
      <c r="G27" s="17">
        <f t="shared" si="1"/>
        <v>5</v>
      </c>
      <c r="H27" s="55" t="s">
        <v>64</v>
      </c>
      <c r="I27" s="56">
        <v>0</v>
      </c>
      <c r="K27" s="22"/>
      <c r="L27" s="22"/>
      <c r="M27" s="22"/>
      <c r="N27" s="22"/>
      <c r="O27" s="22"/>
      <c r="P27" s="22"/>
      <c r="Q27" s="22"/>
      <c r="R27" s="22"/>
      <c r="S27" s="81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/>
      <c r="AS27" s="22"/>
      <c r="AT27" s="22"/>
      <c r="AU27" s="22"/>
      <c r="AV27" s="22"/>
      <c r="AW27" s="22"/>
      <c r="AX27" s="22"/>
      <c r="AY27" s="22"/>
      <c r="AZ27" s="22"/>
      <c r="BA27" s="22"/>
      <c r="BB27" s="22"/>
      <c r="BC27" s="22"/>
      <c r="BD27" s="22"/>
      <c r="BE27" s="22"/>
      <c r="BF27" s="22"/>
      <c r="BG27" s="22"/>
      <c r="BH27" s="22"/>
      <c r="BI27" s="22"/>
      <c r="BJ27" s="49"/>
      <c r="BK27" s="44"/>
      <c r="BL27" s="44"/>
      <c r="BM27" s="44"/>
      <c r="BN27" s="44"/>
      <c r="BO27" s="44"/>
      <c r="BP27" s="44"/>
      <c r="BQ27" s="44"/>
      <c r="BR27" s="44"/>
      <c r="BS27" s="44"/>
      <c r="BT27" s="44"/>
      <c r="BU27" s="44"/>
      <c r="BV27" s="44"/>
      <c r="BW27" s="44"/>
      <c r="BX27" s="44"/>
      <c r="BY27" s="44"/>
      <c r="BZ27" s="44"/>
      <c r="CA27" s="44"/>
      <c r="CB27" s="44"/>
      <c r="CC27" s="44"/>
      <c r="CD27" s="44"/>
      <c r="CE27" s="44"/>
      <c r="CF27" s="44"/>
      <c r="CG27" s="44"/>
      <c r="CH27" s="44"/>
      <c r="CI27" s="44"/>
      <c r="CJ27" s="44"/>
      <c r="CK27" s="44"/>
      <c r="CL27" s="44"/>
      <c r="CM27" s="44"/>
      <c r="CN27" s="44"/>
      <c r="CO27" s="44"/>
      <c r="CP27" s="44"/>
      <c r="CQ27" s="44"/>
      <c r="CR27" s="44"/>
      <c r="CS27" s="44"/>
      <c r="CT27" s="44"/>
      <c r="CU27" s="44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</row>
    <row r="28" spans="1:114" ht="28.8" x14ac:dyDescent="0.35">
      <c r="A28" s="2"/>
      <c r="B28" s="15">
        <v>23</v>
      </c>
      <c r="C28" s="63" t="s">
        <v>17</v>
      </c>
      <c r="D28" s="54" t="s">
        <v>47</v>
      </c>
      <c r="E28" s="16">
        <v>46090</v>
      </c>
      <c r="F28" s="16">
        <v>46094</v>
      </c>
      <c r="G28" s="17">
        <f t="shared" si="1"/>
        <v>5</v>
      </c>
      <c r="H28" s="55" t="s">
        <v>64</v>
      </c>
      <c r="I28" s="56">
        <v>0</v>
      </c>
      <c r="J28" s="2"/>
      <c r="K28" s="22"/>
      <c r="L28" s="22"/>
      <c r="M28" s="22"/>
      <c r="N28" s="22"/>
      <c r="O28" s="22"/>
      <c r="P28" s="22"/>
      <c r="Q28" s="22"/>
      <c r="R28" s="22"/>
      <c r="S28" s="22"/>
      <c r="T28" s="82"/>
      <c r="U28" s="22"/>
      <c r="V28" s="22"/>
      <c r="W28" s="22"/>
      <c r="X28" s="22"/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/>
      <c r="AS28" s="22"/>
      <c r="AT28" s="22"/>
      <c r="AU28" s="22"/>
      <c r="AV28" s="22"/>
      <c r="AW28" s="22"/>
      <c r="AX28" s="22"/>
      <c r="AY28" s="22"/>
      <c r="AZ28" s="22"/>
      <c r="BA28" s="22"/>
      <c r="BB28" s="22"/>
      <c r="BC28" s="22"/>
      <c r="BD28" s="22"/>
      <c r="BE28" s="22"/>
      <c r="BF28" s="22"/>
      <c r="BG28" s="22"/>
      <c r="BH28" s="22"/>
      <c r="BI28" s="22"/>
      <c r="BJ28" s="49"/>
      <c r="BK28" s="44"/>
      <c r="BL28" s="44"/>
      <c r="BM28" s="44"/>
      <c r="BN28" s="44"/>
      <c r="BO28" s="44"/>
      <c r="BP28" s="44"/>
      <c r="BQ28" s="44"/>
      <c r="BR28" s="44"/>
      <c r="BS28" s="44"/>
      <c r="BT28" s="44"/>
      <c r="BU28" s="44"/>
      <c r="BV28" s="44"/>
      <c r="BW28" s="44"/>
      <c r="BX28" s="44"/>
      <c r="BY28" s="44"/>
      <c r="BZ28" s="44"/>
      <c r="CA28" s="44"/>
      <c r="CB28" s="44"/>
      <c r="CC28" s="44"/>
      <c r="CD28" s="44"/>
      <c r="CE28" s="44"/>
      <c r="CF28" s="44"/>
      <c r="CG28" s="44"/>
      <c r="CH28" s="44"/>
      <c r="CI28" s="44"/>
      <c r="CJ28" s="44"/>
      <c r="CK28" s="44"/>
      <c r="CL28" s="44"/>
      <c r="CM28" s="44"/>
      <c r="CN28" s="44"/>
      <c r="CO28" s="44"/>
      <c r="CP28" s="44"/>
      <c r="CQ28" s="44"/>
      <c r="CR28" s="44"/>
      <c r="CS28" s="44"/>
      <c r="CT28" s="44"/>
      <c r="CU28" s="44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</row>
    <row r="29" spans="1:114" ht="86.4" x14ac:dyDescent="0.35">
      <c r="A29" s="2"/>
      <c r="B29" s="51">
        <v>24</v>
      </c>
      <c r="C29" s="64" t="s">
        <v>49</v>
      </c>
      <c r="D29" s="54" t="s">
        <v>48</v>
      </c>
      <c r="E29" s="16">
        <v>46097</v>
      </c>
      <c r="F29" s="16">
        <v>46101</v>
      </c>
      <c r="G29" s="17">
        <f t="shared" si="1"/>
        <v>5</v>
      </c>
      <c r="H29" s="55" t="s">
        <v>64</v>
      </c>
      <c r="I29" s="56">
        <v>0</v>
      </c>
      <c r="J29" s="2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83"/>
      <c r="V29" s="20"/>
      <c r="W29" s="20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  <c r="AI29" s="20"/>
      <c r="AJ29" s="20"/>
      <c r="AK29" s="20"/>
      <c r="AL29" s="20"/>
      <c r="AM29" s="20"/>
      <c r="AN29" s="20"/>
      <c r="AO29" s="20"/>
      <c r="AP29" s="20"/>
      <c r="AQ29" s="20"/>
      <c r="AR29" s="20"/>
      <c r="AS29" s="20"/>
      <c r="AT29" s="20"/>
      <c r="AU29" s="20"/>
      <c r="AV29" s="20"/>
      <c r="AW29" s="20"/>
      <c r="AX29" s="20"/>
      <c r="AY29" s="20"/>
      <c r="AZ29" s="20"/>
      <c r="BA29" s="20"/>
      <c r="BB29" s="20"/>
      <c r="BC29" s="20"/>
      <c r="BD29" s="20"/>
      <c r="BE29" s="20"/>
      <c r="BF29" s="20"/>
      <c r="BG29" s="20"/>
      <c r="BH29" s="20"/>
      <c r="BI29" s="20"/>
      <c r="BJ29" s="21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</row>
    <row r="30" spans="1:114" ht="43.8" x14ac:dyDescent="0.35">
      <c r="A30" s="2"/>
      <c r="B30" s="51">
        <v>25</v>
      </c>
      <c r="C30" s="65" t="s">
        <v>54</v>
      </c>
      <c r="D30" s="95" t="s">
        <v>45</v>
      </c>
      <c r="E30" s="16">
        <v>46104</v>
      </c>
      <c r="F30" s="16">
        <v>46108</v>
      </c>
      <c r="G30" s="17">
        <f t="shared" si="1"/>
        <v>5</v>
      </c>
      <c r="H30" s="55" t="s">
        <v>64</v>
      </c>
      <c r="I30" s="56">
        <v>0</v>
      </c>
      <c r="J30" s="2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0"/>
      <c r="V30" s="84"/>
      <c r="W30" s="20"/>
      <c r="X30" s="20"/>
      <c r="Y30" s="20"/>
      <c r="Z30" s="20"/>
      <c r="AA30" s="20"/>
      <c r="AB30" s="20"/>
      <c r="AC30" s="20"/>
      <c r="AD30" s="20"/>
      <c r="AE30" s="20"/>
      <c r="AF30" s="20"/>
      <c r="AG30" s="20"/>
      <c r="AH30" s="20"/>
      <c r="AI30" s="20"/>
      <c r="AJ30" s="20"/>
      <c r="AK30" s="20"/>
      <c r="AL30" s="20"/>
      <c r="AM30" s="20"/>
      <c r="AN30" s="20"/>
      <c r="AO30" s="20"/>
      <c r="AP30" s="20"/>
      <c r="AQ30" s="20"/>
      <c r="AR30" s="20"/>
      <c r="AS30" s="20"/>
      <c r="AT30" s="20"/>
      <c r="AU30" s="20"/>
      <c r="AV30" s="20"/>
      <c r="AW30" s="20"/>
      <c r="AX30" s="20"/>
      <c r="AY30" s="20"/>
      <c r="AZ30" s="20"/>
      <c r="BA30" s="20"/>
      <c r="BB30" s="20"/>
      <c r="BC30" s="20"/>
      <c r="BD30" s="20"/>
      <c r="BE30" s="20"/>
      <c r="BF30" s="20"/>
      <c r="BG30" s="20"/>
      <c r="BH30" s="20"/>
      <c r="BI30" s="20"/>
      <c r="BJ30" s="21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</row>
    <row r="31" spans="1:114" x14ac:dyDescent="0.35">
      <c r="A31" s="2"/>
      <c r="B31" s="51">
        <v>26</v>
      </c>
      <c r="C31" s="53"/>
      <c r="D31" s="95" t="s">
        <v>50</v>
      </c>
      <c r="E31" s="16">
        <v>46104</v>
      </c>
      <c r="F31" s="16">
        <v>46108</v>
      </c>
      <c r="G31" s="17">
        <f t="shared" si="1"/>
        <v>5</v>
      </c>
      <c r="H31" s="55" t="s">
        <v>64</v>
      </c>
      <c r="I31" s="56">
        <v>0</v>
      </c>
      <c r="J31" s="2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84"/>
      <c r="W31" s="20"/>
      <c r="X31" s="20"/>
      <c r="Y31" s="20"/>
      <c r="Z31" s="20"/>
      <c r="AA31" s="20"/>
      <c r="AB31" s="20"/>
      <c r="AC31" s="20"/>
      <c r="AD31" s="20"/>
      <c r="AE31" s="20"/>
      <c r="AF31" s="20"/>
      <c r="AG31" s="20"/>
      <c r="AH31" s="20"/>
      <c r="AI31" s="20"/>
      <c r="AJ31" s="20"/>
      <c r="AK31" s="20"/>
      <c r="AL31" s="20"/>
      <c r="AM31" s="20"/>
      <c r="AN31" s="20"/>
      <c r="AO31" s="20"/>
      <c r="AP31" s="20"/>
      <c r="AQ31" s="20"/>
      <c r="AR31" s="20"/>
      <c r="AS31" s="20"/>
      <c r="AT31" s="20"/>
      <c r="AU31" s="20"/>
      <c r="AV31" s="20"/>
      <c r="AW31" s="20"/>
      <c r="AX31" s="20"/>
      <c r="AY31" s="20"/>
      <c r="AZ31" s="20"/>
      <c r="BA31" s="20"/>
      <c r="BB31" s="20"/>
      <c r="BC31" s="20"/>
      <c r="BD31" s="20"/>
      <c r="BE31" s="20"/>
      <c r="BF31" s="20"/>
      <c r="BG31" s="20"/>
      <c r="BH31" s="20"/>
      <c r="BI31" s="20"/>
      <c r="BJ31" s="21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</row>
    <row r="32" spans="1:114" x14ac:dyDescent="0.35">
      <c r="A32" s="2"/>
      <c r="B32" s="51">
        <v>27</v>
      </c>
      <c r="C32" s="66" t="s">
        <v>55</v>
      </c>
      <c r="D32" s="95" t="s">
        <v>50</v>
      </c>
      <c r="E32" s="16">
        <v>46111</v>
      </c>
      <c r="F32" s="16">
        <v>46115</v>
      </c>
      <c r="G32" s="17">
        <f t="shared" si="1"/>
        <v>5</v>
      </c>
      <c r="H32" s="55" t="s">
        <v>64</v>
      </c>
      <c r="I32" s="56">
        <v>0</v>
      </c>
      <c r="J32" s="2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85"/>
      <c r="X32" s="20"/>
      <c r="Y32" s="20"/>
      <c r="Z32" s="20"/>
      <c r="AA32" s="20"/>
      <c r="AB32" s="20"/>
      <c r="AC32" s="20"/>
      <c r="AD32" s="20"/>
      <c r="AE32" s="20"/>
      <c r="AF32" s="20"/>
      <c r="AG32" s="20"/>
      <c r="AH32" s="20"/>
      <c r="AI32" s="20"/>
      <c r="AJ32" s="20"/>
      <c r="AK32" s="20"/>
      <c r="AL32" s="20"/>
      <c r="AM32" s="20"/>
      <c r="AN32" s="20"/>
      <c r="AO32" s="20"/>
      <c r="AP32" s="20"/>
      <c r="AQ32" s="20"/>
      <c r="AR32" s="20"/>
      <c r="AS32" s="20"/>
      <c r="AT32" s="20"/>
      <c r="AU32" s="20"/>
      <c r="AV32" s="20"/>
      <c r="AW32" s="20"/>
      <c r="AX32" s="20"/>
      <c r="AY32" s="20"/>
      <c r="AZ32" s="20"/>
      <c r="BA32" s="20"/>
      <c r="BB32" s="20"/>
      <c r="BC32" s="20"/>
      <c r="BD32" s="20"/>
      <c r="BE32" s="20"/>
      <c r="BF32" s="20"/>
      <c r="BG32" s="20"/>
      <c r="BH32" s="20"/>
      <c r="BI32" s="20"/>
      <c r="BJ32" s="21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</row>
    <row r="33" spans="1:114" ht="28.8" x14ac:dyDescent="0.35">
      <c r="A33" s="2"/>
      <c r="B33" s="51">
        <v>28</v>
      </c>
      <c r="C33" s="53"/>
      <c r="D33" s="54" t="s">
        <v>51</v>
      </c>
      <c r="E33" s="16">
        <v>46111</v>
      </c>
      <c r="F33" s="16">
        <v>46115</v>
      </c>
      <c r="G33" s="17">
        <f t="shared" si="1"/>
        <v>5</v>
      </c>
      <c r="H33" s="55" t="s">
        <v>64</v>
      </c>
      <c r="I33" s="56">
        <v>0</v>
      </c>
      <c r="J33" s="2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85"/>
      <c r="X33" s="20"/>
      <c r="Y33" s="20"/>
      <c r="Z33" s="20"/>
      <c r="AA33" s="20"/>
      <c r="AB33" s="20"/>
      <c r="AC33" s="20"/>
      <c r="AD33" s="20"/>
      <c r="AE33" s="20"/>
      <c r="AF33" s="20"/>
      <c r="AG33" s="20"/>
      <c r="AH33" s="20"/>
      <c r="AI33" s="20"/>
      <c r="AJ33" s="20"/>
      <c r="AK33" s="20"/>
      <c r="AL33" s="20"/>
      <c r="AM33" s="20"/>
      <c r="AN33" s="20"/>
      <c r="AO33" s="20"/>
      <c r="AP33" s="20"/>
      <c r="AQ33" s="20"/>
      <c r="AR33" s="20"/>
      <c r="AS33" s="20"/>
      <c r="AT33" s="20"/>
      <c r="AU33" s="20"/>
      <c r="AV33" s="20"/>
      <c r="AW33" s="20"/>
      <c r="AX33" s="20"/>
      <c r="AY33" s="20"/>
      <c r="AZ33" s="20"/>
      <c r="BA33" s="20"/>
      <c r="BB33" s="20"/>
      <c r="BC33" s="20"/>
      <c r="BD33" s="20"/>
      <c r="BE33" s="20"/>
      <c r="BF33" s="20"/>
      <c r="BG33" s="20"/>
      <c r="BH33" s="20"/>
      <c r="BI33" s="20"/>
      <c r="BJ33" s="21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</row>
    <row r="34" spans="1:114" ht="28.8" x14ac:dyDescent="0.35">
      <c r="A34" s="2"/>
      <c r="B34" s="51">
        <v>29</v>
      </c>
      <c r="C34" s="67" t="s">
        <v>52</v>
      </c>
      <c r="D34" s="54" t="s">
        <v>53</v>
      </c>
      <c r="E34" s="16">
        <v>46115</v>
      </c>
      <c r="F34" s="16">
        <v>46118</v>
      </c>
      <c r="G34" s="17">
        <f t="shared" si="1"/>
        <v>2</v>
      </c>
      <c r="H34" s="55" t="s">
        <v>64</v>
      </c>
      <c r="I34" s="56">
        <v>0</v>
      </c>
      <c r="J34" s="2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87"/>
      <c r="Y34" s="20"/>
      <c r="Z34" s="20"/>
      <c r="AA34" s="20"/>
      <c r="AB34" s="20"/>
      <c r="AC34" s="20"/>
      <c r="AD34" s="20"/>
      <c r="AE34" s="20"/>
      <c r="AF34" s="20"/>
      <c r="AG34" s="20"/>
      <c r="AH34" s="20"/>
      <c r="AI34" s="20"/>
      <c r="AJ34" s="20"/>
      <c r="AK34" s="20"/>
      <c r="AL34" s="20"/>
      <c r="AM34" s="20"/>
      <c r="AN34" s="20"/>
      <c r="AO34" s="20"/>
      <c r="AP34" s="20"/>
      <c r="AQ34" s="20"/>
      <c r="AR34" s="20"/>
      <c r="AS34" s="20"/>
      <c r="AT34" s="20"/>
      <c r="AU34" s="20"/>
      <c r="AV34" s="20"/>
      <c r="AW34" s="20"/>
      <c r="AX34" s="20"/>
      <c r="AY34" s="20"/>
      <c r="AZ34" s="20"/>
      <c r="BA34" s="20"/>
      <c r="BB34" s="20"/>
      <c r="BC34" s="20"/>
      <c r="BD34" s="20"/>
      <c r="BE34" s="20"/>
      <c r="BF34" s="20"/>
      <c r="BG34" s="20"/>
      <c r="BH34" s="20"/>
      <c r="BI34" s="20"/>
      <c r="BJ34" s="21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</row>
    <row r="35" spans="1:114" ht="29.4" x14ac:dyDescent="0.35">
      <c r="A35" s="2"/>
      <c r="B35" s="51">
        <v>30</v>
      </c>
      <c r="C35" s="68" t="s">
        <v>18</v>
      </c>
      <c r="D35" s="95" t="s">
        <v>58</v>
      </c>
      <c r="E35" s="16">
        <v>46119</v>
      </c>
      <c r="F35" s="16">
        <v>46123</v>
      </c>
      <c r="G35" s="17">
        <f t="shared" si="1"/>
        <v>4</v>
      </c>
      <c r="H35" s="55" t="s">
        <v>64</v>
      </c>
      <c r="I35" s="56">
        <v>0</v>
      </c>
      <c r="J35" s="2"/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88"/>
      <c r="Z35" s="20"/>
      <c r="AA35" s="20"/>
      <c r="AB35" s="20"/>
      <c r="AC35" s="20"/>
      <c r="AD35" s="20"/>
      <c r="AE35" s="20"/>
      <c r="AF35" s="20"/>
      <c r="AG35" s="20"/>
      <c r="AH35" s="20"/>
      <c r="AI35" s="20"/>
      <c r="AJ35" s="20"/>
      <c r="AK35" s="20"/>
      <c r="AL35" s="20"/>
      <c r="AM35" s="20"/>
      <c r="AN35" s="20"/>
      <c r="AO35" s="20"/>
      <c r="AP35" s="20"/>
      <c r="AQ35" s="20"/>
      <c r="AR35" s="20"/>
      <c r="AS35" s="20"/>
      <c r="AT35" s="20"/>
      <c r="AU35" s="20"/>
      <c r="AV35" s="20"/>
      <c r="AW35" s="20"/>
      <c r="AX35" s="20"/>
      <c r="AY35" s="20"/>
      <c r="AZ35" s="20"/>
      <c r="BA35" s="20"/>
      <c r="BB35" s="20"/>
      <c r="BC35" s="20"/>
      <c r="BD35" s="20"/>
      <c r="BE35" s="20"/>
      <c r="BF35" s="20"/>
      <c r="BG35" s="20"/>
      <c r="BH35" s="20"/>
      <c r="BI35" s="20"/>
      <c r="BJ35" s="21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</row>
    <row r="36" spans="1:114" x14ac:dyDescent="0.35">
      <c r="A36" s="2"/>
      <c r="B36" s="51">
        <v>31</v>
      </c>
      <c r="C36" s="69" t="s">
        <v>19</v>
      </c>
      <c r="D36" s="54" t="s">
        <v>56</v>
      </c>
      <c r="E36" s="16">
        <v>46126</v>
      </c>
      <c r="F36" s="16">
        <v>46130</v>
      </c>
      <c r="G36" s="17">
        <f t="shared" si="1"/>
        <v>4</v>
      </c>
      <c r="H36" s="55" t="s">
        <v>64</v>
      </c>
      <c r="I36" s="56">
        <v>0</v>
      </c>
      <c r="J36" s="2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  <c r="Z36" s="89"/>
      <c r="AA36" s="20"/>
      <c r="AB36" s="20"/>
      <c r="AC36" s="20"/>
      <c r="AD36" s="20"/>
      <c r="AE36" s="20"/>
      <c r="AF36" s="20"/>
      <c r="AG36" s="20"/>
      <c r="AH36" s="20"/>
      <c r="AI36" s="20"/>
      <c r="AJ36" s="20"/>
      <c r="AK36" s="20"/>
      <c r="AL36" s="20"/>
      <c r="AM36" s="20"/>
      <c r="AN36" s="20"/>
      <c r="AO36" s="20"/>
      <c r="AP36" s="20"/>
      <c r="AQ36" s="20"/>
      <c r="AR36" s="20"/>
      <c r="AS36" s="20"/>
      <c r="AT36" s="20"/>
      <c r="AU36" s="20"/>
      <c r="AV36" s="20"/>
      <c r="AW36" s="20"/>
      <c r="AX36" s="20"/>
      <c r="AY36" s="20"/>
      <c r="AZ36" s="20"/>
      <c r="BA36" s="20"/>
      <c r="BB36" s="20"/>
      <c r="BC36" s="20"/>
      <c r="BD36" s="20"/>
      <c r="BE36" s="20"/>
      <c r="BF36" s="20"/>
      <c r="BG36" s="20"/>
      <c r="BH36" s="20"/>
      <c r="BI36" s="20"/>
      <c r="BJ36" s="21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</row>
    <row r="37" spans="1:114" ht="57.6" x14ac:dyDescent="0.35">
      <c r="A37" s="2"/>
      <c r="B37" s="51">
        <v>32</v>
      </c>
      <c r="C37" s="70" t="s">
        <v>20</v>
      </c>
      <c r="D37" s="54" t="s">
        <v>57</v>
      </c>
      <c r="E37" s="16">
        <v>46133</v>
      </c>
      <c r="F37" s="16">
        <v>46137</v>
      </c>
      <c r="G37" s="17">
        <f t="shared" si="1"/>
        <v>4</v>
      </c>
      <c r="H37" s="55" t="s">
        <v>64</v>
      </c>
      <c r="I37" s="56">
        <v>0</v>
      </c>
      <c r="J37" s="2"/>
      <c r="K37" s="20"/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  <c r="Z37" s="20"/>
      <c r="AA37" s="90"/>
      <c r="AB37" s="20"/>
      <c r="AC37" s="20"/>
      <c r="AD37" s="20"/>
      <c r="AE37" s="20"/>
      <c r="AF37" s="20"/>
      <c r="AG37" s="20"/>
      <c r="AH37" s="20"/>
      <c r="AI37" s="20"/>
      <c r="AJ37" s="20"/>
      <c r="AK37" s="20"/>
      <c r="AL37" s="20"/>
      <c r="AM37" s="20"/>
      <c r="AN37" s="20"/>
      <c r="AO37" s="20"/>
      <c r="AP37" s="20"/>
      <c r="AQ37" s="20"/>
      <c r="AR37" s="20"/>
      <c r="AS37" s="20"/>
      <c r="AT37" s="20"/>
      <c r="AU37" s="20"/>
      <c r="AV37" s="20"/>
      <c r="AW37" s="20"/>
      <c r="AX37" s="20"/>
      <c r="AY37" s="20"/>
      <c r="AZ37" s="20"/>
      <c r="BA37" s="20"/>
      <c r="BB37" s="20"/>
      <c r="BC37" s="20"/>
      <c r="BD37" s="20"/>
      <c r="BE37" s="20"/>
      <c r="BF37" s="20"/>
      <c r="BG37" s="20"/>
      <c r="BH37" s="20"/>
      <c r="BI37" s="20"/>
      <c r="BJ37" s="21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</row>
    <row r="38" spans="1:114" ht="43.2" x14ac:dyDescent="0.35">
      <c r="A38" s="2"/>
      <c r="B38" s="51">
        <v>33</v>
      </c>
      <c r="C38" s="71" t="s">
        <v>21</v>
      </c>
      <c r="D38" s="96" t="s">
        <v>59</v>
      </c>
      <c r="E38" s="16">
        <v>46140</v>
      </c>
      <c r="F38" s="16">
        <v>46145</v>
      </c>
      <c r="G38" s="17">
        <f t="shared" si="1"/>
        <v>4</v>
      </c>
      <c r="H38" s="55" t="s">
        <v>64</v>
      </c>
      <c r="I38" s="56">
        <v>0</v>
      </c>
      <c r="J38" s="2"/>
      <c r="K38" s="20"/>
      <c r="L38" s="20"/>
      <c r="M38" s="20"/>
      <c r="N38" s="20"/>
      <c r="O38" s="20"/>
      <c r="P38" s="20"/>
      <c r="Q38" s="20"/>
      <c r="R38" s="20"/>
      <c r="S38" s="20"/>
      <c r="T38" s="20"/>
      <c r="U38" s="20"/>
      <c r="V38" s="20"/>
      <c r="W38" s="20"/>
      <c r="X38" s="20"/>
      <c r="Y38" s="20"/>
      <c r="Z38" s="20"/>
      <c r="AA38" s="20"/>
      <c r="AB38" s="91"/>
      <c r="AC38" s="20"/>
      <c r="AD38" s="20"/>
      <c r="AE38" s="20"/>
      <c r="AF38" s="20"/>
      <c r="AG38" s="20"/>
      <c r="AH38" s="20"/>
      <c r="AI38" s="20"/>
      <c r="AJ38" s="20"/>
      <c r="AK38" s="20"/>
      <c r="AL38" s="20"/>
      <c r="AM38" s="20"/>
      <c r="AN38" s="20"/>
      <c r="AO38" s="20"/>
      <c r="AP38" s="20"/>
      <c r="AQ38" s="20"/>
      <c r="AR38" s="20"/>
      <c r="AS38" s="20"/>
      <c r="AT38" s="20"/>
      <c r="AU38" s="20"/>
      <c r="AV38" s="20"/>
      <c r="AW38" s="20"/>
      <c r="AX38" s="20"/>
      <c r="AY38" s="20"/>
      <c r="AZ38" s="20"/>
      <c r="BA38" s="20"/>
      <c r="BB38" s="20"/>
      <c r="BC38" s="20"/>
      <c r="BD38" s="20"/>
      <c r="BE38" s="20"/>
      <c r="BF38" s="20"/>
      <c r="BG38" s="20"/>
      <c r="BH38" s="20"/>
      <c r="BI38" s="20"/>
      <c r="BJ38" s="21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</row>
    <row r="39" spans="1:114" ht="28.8" x14ac:dyDescent="0.35">
      <c r="A39" s="2"/>
      <c r="B39" s="51">
        <v>34</v>
      </c>
      <c r="C39" s="72" t="s">
        <v>22</v>
      </c>
      <c r="D39" s="54" t="s">
        <v>60</v>
      </c>
      <c r="E39" s="16">
        <v>46147</v>
      </c>
      <c r="F39" s="16">
        <v>46151</v>
      </c>
      <c r="G39" s="17">
        <f t="shared" si="1"/>
        <v>4</v>
      </c>
      <c r="H39" s="55" t="s">
        <v>64</v>
      </c>
      <c r="I39" s="56">
        <v>0</v>
      </c>
      <c r="J39" s="2"/>
      <c r="K39" s="20"/>
      <c r="L39" s="20"/>
      <c r="M39" s="20"/>
      <c r="N39" s="20"/>
      <c r="O39" s="20"/>
      <c r="P39" s="20"/>
      <c r="Q39" s="20"/>
      <c r="R39" s="20"/>
      <c r="S39" s="20"/>
      <c r="T39" s="20"/>
      <c r="U39" s="20"/>
      <c r="V39" s="20"/>
      <c r="W39" s="20"/>
      <c r="X39" s="20"/>
      <c r="Y39" s="20"/>
      <c r="Z39" s="20"/>
      <c r="AA39" s="20"/>
      <c r="AB39" s="20"/>
      <c r="AC39" s="92"/>
      <c r="AD39" s="20"/>
      <c r="AE39" s="20"/>
      <c r="AF39" s="20"/>
      <c r="AG39" s="20"/>
      <c r="AH39" s="20"/>
      <c r="AI39" s="20"/>
      <c r="AJ39" s="20"/>
      <c r="AK39" s="20"/>
      <c r="AL39" s="20"/>
      <c r="AM39" s="20"/>
      <c r="AN39" s="20"/>
      <c r="AO39" s="20"/>
      <c r="AP39" s="20"/>
      <c r="AQ39" s="20"/>
      <c r="AR39" s="20"/>
      <c r="AS39" s="20"/>
      <c r="AT39" s="20"/>
      <c r="AU39" s="20"/>
      <c r="AV39" s="20"/>
      <c r="AW39" s="20"/>
      <c r="AX39" s="20"/>
      <c r="AY39" s="20"/>
      <c r="AZ39" s="20"/>
      <c r="BA39" s="20"/>
      <c r="BB39" s="20"/>
      <c r="BC39" s="20"/>
      <c r="BD39" s="20"/>
      <c r="BE39" s="20"/>
      <c r="BF39" s="20"/>
      <c r="BG39" s="20"/>
      <c r="BH39" s="20"/>
      <c r="BI39" s="20"/>
      <c r="BJ39" s="21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</row>
    <row r="40" spans="1:114" x14ac:dyDescent="0.35">
      <c r="A40" s="2"/>
      <c r="B40" s="51">
        <v>35</v>
      </c>
      <c r="C40" s="73" t="s">
        <v>23</v>
      </c>
      <c r="D40" s="54" t="s">
        <v>61</v>
      </c>
      <c r="E40" s="16">
        <v>46154</v>
      </c>
      <c r="F40" s="16">
        <v>46168</v>
      </c>
      <c r="G40" s="17">
        <f t="shared" si="1"/>
        <v>11</v>
      </c>
      <c r="H40" s="55" t="s">
        <v>64</v>
      </c>
      <c r="I40" s="56">
        <v>0</v>
      </c>
      <c r="J40" s="2"/>
      <c r="K40" s="20"/>
      <c r="L40" s="20"/>
      <c r="M40" s="20"/>
      <c r="N40" s="20"/>
      <c r="O40" s="20"/>
      <c r="P40" s="20"/>
      <c r="Q40" s="20"/>
      <c r="R40" s="20"/>
      <c r="S40" s="20"/>
      <c r="T40" s="20"/>
      <c r="U40" s="20"/>
      <c r="V40" s="20"/>
      <c r="W40" s="20"/>
      <c r="X40" s="20"/>
      <c r="Y40" s="20"/>
      <c r="Z40" s="20"/>
      <c r="AA40" s="20"/>
      <c r="AB40" s="20"/>
      <c r="AC40" s="20"/>
      <c r="AD40" s="86"/>
      <c r="AE40" s="20"/>
      <c r="AF40" s="20"/>
      <c r="AG40" s="20"/>
      <c r="AH40" s="20"/>
      <c r="AI40" s="20"/>
      <c r="AJ40" s="20"/>
      <c r="AK40" s="20"/>
      <c r="AL40" s="20"/>
      <c r="AM40" s="20"/>
      <c r="AN40" s="20"/>
      <c r="AO40" s="20"/>
      <c r="AP40" s="20"/>
      <c r="AQ40" s="20"/>
      <c r="AR40" s="20"/>
      <c r="AS40" s="20"/>
      <c r="AT40" s="20"/>
      <c r="AU40" s="20"/>
      <c r="AV40" s="20"/>
      <c r="AW40" s="20"/>
      <c r="AX40" s="20"/>
      <c r="AY40" s="20"/>
      <c r="AZ40" s="20"/>
      <c r="BA40" s="20"/>
      <c r="BB40" s="20"/>
      <c r="BC40" s="20"/>
      <c r="BD40" s="20"/>
      <c r="BE40" s="20"/>
      <c r="BF40" s="20"/>
      <c r="BG40" s="20"/>
      <c r="BH40" s="20"/>
      <c r="BI40" s="20"/>
      <c r="BJ40" s="21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</row>
    <row r="41" spans="1:114" x14ac:dyDescent="0.35">
      <c r="A41" s="2"/>
      <c r="B41" s="26">
        <v>36</v>
      </c>
      <c r="C41" s="74" t="s">
        <v>62</v>
      </c>
      <c r="D41" s="97" t="s">
        <v>63</v>
      </c>
      <c r="E41" s="23">
        <v>46160</v>
      </c>
      <c r="F41" s="23">
        <v>46160</v>
      </c>
      <c r="G41" s="17">
        <f t="shared" si="1"/>
        <v>1</v>
      </c>
      <c r="H41" s="55" t="s">
        <v>64</v>
      </c>
      <c r="I41" s="56">
        <v>0</v>
      </c>
      <c r="J41" s="2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/>
      <c r="AC41" s="24"/>
      <c r="AD41" s="24"/>
      <c r="AE41" s="93"/>
      <c r="AF41" s="24"/>
      <c r="AG41" s="24"/>
      <c r="AH41" s="24"/>
      <c r="AI41" s="24"/>
      <c r="AJ41" s="24"/>
      <c r="AK41" s="24"/>
      <c r="AL41" s="24"/>
      <c r="AM41" s="24"/>
      <c r="AN41" s="24"/>
      <c r="AO41" s="24"/>
      <c r="AP41" s="24"/>
      <c r="AQ41" s="24"/>
      <c r="AR41" s="24"/>
      <c r="AS41" s="24"/>
      <c r="AT41" s="24"/>
      <c r="AU41" s="24"/>
      <c r="AV41" s="24"/>
      <c r="AW41" s="24"/>
      <c r="AX41" s="24"/>
      <c r="AY41" s="24"/>
      <c r="AZ41" s="24"/>
      <c r="BA41" s="24"/>
      <c r="BB41" s="24"/>
      <c r="BC41" s="24"/>
      <c r="BD41" s="24"/>
      <c r="BE41" s="24"/>
      <c r="BF41" s="24"/>
      <c r="BG41" s="24"/>
      <c r="BH41" s="24"/>
      <c r="BI41" s="24"/>
      <c r="BJ41" s="25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</row>
    <row r="42" spans="1:114" x14ac:dyDescent="0.35">
      <c r="A42" s="2"/>
      <c r="B42" s="26"/>
      <c r="C42" s="52"/>
      <c r="D42" s="30"/>
      <c r="E42" s="28"/>
      <c r="F42" s="28"/>
      <c r="G42" s="29"/>
      <c r="H42" s="30"/>
      <c r="I42" s="30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</row>
    <row r="43" spans="1:114" x14ac:dyDescent="0.35">
      <c r="A43" s="2"/>
      <c r="B43" s="26"/>
      <c r="C43" s="2"/>
      <c r="D43" s="30"/>
      <c r="E43" s="28"/>
      <c r="F43" s="28"/>
      <c r="G43" s="29"/>
      <c r="H43" s="30"/>
      <c r="I43" s="30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</row>
    <row r="44" spans="1:114" x14ac:dyDescent="0.35">
      <c r="A44" s="2"/>
      <c r="B44" s="26"/>
      <c r="C44" s="2"/>
      <c r="D44" s="30"/>
      <c r="E44" s="28"/>
      <c r="F44" s="28"/>
      <c r="G44" s="29"/>
      <c r="H44" s="30"/>
      <c r="I44" s="30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</row>
    <row r="45" spans="1:114" x14ac:dyDescent="0.35">
      <c r="A45" s="2"/>
      <c r="B45" s="26"/>
      <c r="C45" s="27"/>
      <c r="D45" s="30"/>
      <c r="E45" s="28"/>
      <c r="F45" s="28"/>
      <c r="G45" s="29"/>
      <c r="H45" s="30"/>
      <c r="I45" s="30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</row>
    <row r="46" spans="1:114" x14ac:dyDescent="0.35">
      <c r="A46" s="2"/>
      <c r="B46" s="26"/>
      <c r="C46" s="31"/>
      <c r="D46" s="30"/>
      <c r="E46" s="28"/>
      <c r="F46" s="28"/>
      <c r="G46" s="29"/>
      <c r="H46" s="30"/>
      <c r="I46" s="30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</row>
    <row r="47" spans="1:114" x14ac:dyDescent="0.35">
      <c r="A47" s="2"/>
      <c r="B47" s="26"/>
      <c r="C47" s="31"/>
      <c r="D47" s="30"/>
      <c r="E47" s="28"/>
      <c r="F47" s="28"/>
      <c r="G47" s="29"/>
      <c r="H47" s="30"/>
      <c r="I47" s="30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</row>
    <row r="48" spans="1:114" x14ac:dyDescent="0.35">
      <c r="A48" s="2"/>
      <c r="B48" s="26"/>
      <c r="C48" s="31"/>
      <c r="D48" s="30"/>
      <c r="E48" s="28"/>
      <c r="F48" s="28"/>
      <c r="G48" s="29"/>
      <c r="H48" s="30"/>
      <c r="I48" s="30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</row>
    <row r="49" spans="1:114" x14ac:dyDescent="0.35">
      <c r="A49" s="2"/>
      <c r="B49" s="26"/>
      <c r="C49" s="31"/>
      <c r="D49" s="30"/>
      <c r="E49" s="28"/>
      <c r="F49" s="28"/>
      <c r="G49" s="29"/>
      <c r="H49" s="30"/>
      <c r="I49" s="30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</row>
    <row r="50" spans="1:114" x14ac:dyDescent="0.35">
      <c r="A50" s="2"/>
      <c r="B50" s="26"/>
      <c r="C50" s="31"/>
      <c r="D50" s="30"/>
      <c r="E50" s="28"/>
      <c r="F50" s="28"/>
      <c r="G50" s="29"/>
      <c r="H50" s="30"/>
      <c r="I50" s="30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</row>
  </sheetData>
  <mergeCells count="48">
    <mergeCell ref="DF2:DJ2"/>
    <mergeCell ref="O3:R3"/>
    <mergeCell ref="S3:W3"/>
    <mergeCell ref="X3:AA3"/>
    <mergeCell ref="AB3:AE3"/>
    <mergeCell ref="AF3:AJ3"/>
    <mergeCell ref="AK3:AN3"/>
    <mergeCell ref="AO3:AS3"/>
    <mergeCell ref="AT3:AW3"/>
    <mergeCell ref="AX3:BA3"/>
    <mergeCell ref="BB3:BF3"/>
    <mergeCell ref="BG3:BJ3"/>
    <mergeCell ref="O2:R2"/>
    <mergeCell ref="S2:W2"/>
    <mergeCell ref="X2:AA2"/>
    <mergeCell ref="AB2:AE2"/>
    <mergeCell ref="CJ2:CN2"/>
    <mergeCell ref="CO2:CR2"/>
    <mergeCell ref="CS2:CV2"/>
    <mergeCell ref="CW2:DA2"/>
    <mergeCell ref="DB2:DE2"/>
    <mergeCell ref="DB3:DE3"/>
    <mergeCell ref="DF3:DJ3"/>
    <mergeCell ref="BL3:BO3"/>
    <mergeCell ref="BX3:CA3"/>
    <mergeCell ref="CB3:CE3"/>
    <mergeCell ref="CF3:CI3"/>
    <mergeCell ref="BP3:BS3"/>
    <mergeCell ref="BT3:BW3"/>
    <mergeCell ref="CJ3:CN3"/>
    <mergeCell ref="CO3:CR3"/>
    <mergeCell ref="CS3:CV3"/>
    <mergeCell ref="CW3:DA3"/>
    <mergeCell ref="BT2:BW2"/>
    <mergeCell ref="BX2:CA2"/>
    <mergeCell ref="CB2:CE2"/>
    <mergeCell ref="CF2:CI2"/>
    <mergeCell ref="BL2:BO2"/>
    <mergeCell ref="BP2:BS2"/>
    <mergeCell ref="AX2:BA2"/>
    <mergeCell ref="BB2:BF2"/>
    <mergeCell ref="BG2:BJ2"/>
    <mergeCell ref="AT2:AW2"/>
    <mergeCell ref="AF2:AJ2"/>
    <mergeCell ref="AK2:AN2"/>
    <mergeCell ref="AO2:AS2"/>
    <mergeCell ref="K2:N2"/>
    <mergeCell ref="K3:N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Project Gantt Chart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Alexandra Ragazhinskaya</dc:creator>
  <cp:lastModifiedBy>Samuel Beck</cp:lastModifiedBy>
  <dcterms:created xsi:type="dcterms:W3CDTF">2015-10-16T18:32:25Z</dcterms:created>
  <dcterms:modified xsi:type="dcterms:W3CDTF">2026-02-18T22:16:04Z</dcterms:modified>
</cp:coreProperties>
</file>